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D:\1 Data Analytics\Projects\Excel\Sales Analytics\"/>
    </mc:Choice>
  </mc:AlternateContent>
  <xr:revisionPtr revIDLastSave="0" documentId="13_ncr:1_{3A72165F-F747-4EB9-B48B-F4D7D71BC857}" xr6:coauthVersionLast="47" xr6:coauthVersionMax="47" xr10:uidLastSave="{00000000-0000-0000-0000-000000000000}"/>
  <bookViews>
    <workbookView xWindow="-108" yWindow="-108" windowWidth="23256" windowHeight="12456" firstSheet="5" activeTab="7" xr2:uid="{00000000-000D-0000-FFFF-FFFF00000000}"/>
  </bookViews>
  <sheets>
    <sheet name="Customer Net Sales Performance" sheetId="2" r:id="rId1"/>
    <sheet name="Market Performance Vs Target" sheetId="3" r:id="rId2"/>
    <sheet name="Top 10 Products (Net Sales)" sheetId="4" r:id="rId3"/>
    <sheet name="Division Report" sheetId="5" r:id="rId4"/>
    <sheet name="Top 5 Products" sheetId="6" r:id="rId5"/>
    <sheet name="Bottom 5 Products" sheetId="7" r:id="rId6"/>
    <sheet name="New Product - 2021" sheetId="9" r:id="rId7"/>
    <sheet name="Top 5 Country" sheetId="10" r:id="rId8"/>
  </sheets>
  <calcPr calcId="191029"/>
  <pivotCaches>
    <pivotCache cacheId="0" r:id="rId9"/>
    <pivotCache cacheId="1" r:id="rId10"/>
    <pivotCache cacheId="2" r:id="rId11"/>
    <pivotCache cacheId="4" r:id="rId12"/>
    <pivotCache cacheId="5" r:id="rId13"/>
    <pivotCache cacheId="6" r:id="rId14"/>
    <pivotCache cacheId="7" r:id="rId15"/>
    <pivotCache cacheId="10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591e0d2-1be4-47ad-b2f6-d48445b5ee65" name="dim_customer" connection="Query - dim_customer"/>
          <x15:modelTable id="dim_market_0011e0ab-b063-4ad1-86eb-0a9bfe15469d" name="dim_market" connection="Query - dim_market"/>
          <x15:modelTable id="dim_product_4ff2e251-3e42-404b-a477-75e1c46ad13e" name="dim_product" connection="Query - dim_product"/>
          <x15:modelTable id="fact_sales_monthly_a61faf03-b156-446a-b587-07d2b63607df" name="fact_sales_monthly" connection="Query - fact_sales_monthly"/>
          <x15:modelTable id="dim_date_58147b24-6fe9-46da-8fbd-ae0874b31cc4" name="dim_date" connection="Query - dim_date"/>
          <x15:modelTable id="ns_targets_2021_e2c356ad-6b21-4163-a04b-c0af564e741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5BEFF6D-472D-46EF-82A7-37F0CB93277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1b6f8d8-d12e-4e6e-b689-08cf0a86311d"/>
      </ext>
    </extLst>
  </connection>
  <connection id="2" xr16:uid="{663489A0-C84B-414B-B94F-214C77B0305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f958b42-e967-40ea-8660-63250df4db0d"/>
      </ext>
    </extLst>
  </connection>
  <connection id="3" xr16:uid="{7D3ACE5F-9BFD-461D-9FB2-C20559E91A7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3156d657-e903-4d8e-8f7a-653817085869"/>
      </ext>
    </extLst>
  </connection>
  <connection id="4" xr16:uid="{C5AB38AB-D7A5-4388-852B-36CB511DB40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ff8b7bd-21a3-40cd-b8ae-f7ba5d8e90c4"/>
      </ext>
    </extLst>
  </connection>
  <connection id="5" xr16:uid="{840C1F0A-DF58-467B-BC9F-33171CB28845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27b772c-39da-4b47-80d5-8c9853df041b"/>
      </ext>
    </extLst>
  </connection>
  <connection id="6" xr16:uid="{67E11D61-958E-4164-8DBE-B39A0CABD64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135a5b0-416c-484f-b0f3-e04af7cdb991"/>
      </ext>
    </extLst>
  </connection>
  <connection id="7" xr16:uid="{DCA7B0B1-453C-45DE-884D-9219567D56BC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605D6982-C90D-487C-BF43-48925F5C705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fact_sales_monthly].[customer name].[All]}"/>
    <s v="{[dim_customer].[customer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<sst xmlns="http://schemas.openxmlformats.org/spreadsheetml/2006/main" count="242" uniqueCount="153">
  <si>
    <t>region</t>
  </si>
  <si>
    <t>All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</si>
  <si>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</si>
  <si>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</si>
  <si>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</si>
  <si>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</si>
  <si>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</si>
  <si>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</si>
  <si>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</si>
  <si>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</si>
  <si>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</si>
  <si>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</si>
  <si>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</si>
  <si>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</si>
  <si>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</si>
  <si>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</si>
  <si>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</si>
  <si>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</si>
  <si>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</si>
  <si>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</si>
  <si>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</si>
  <si>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</si>
  <si>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</si>
  <si>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</si>
  <si>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</si>
  <si>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</si>
  <si>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</si>
  <si>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</si>
  <si>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</si>
  <si>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</si>
  <si>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</si>
  <si>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</si>
  <si>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</si>
  <si>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</si>
  <si>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</si>
  <si>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</si>
  <si>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</si>
  <si>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</si>
  <si>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</si>
  <si>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</si>
  <si>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</si>
  <si>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</si>
  <si>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</si>
  <si>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</si>
  <si>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</si>
  <si>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</si>
  <si>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</si>
  <si>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</si>
  <si>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</si>
  <si>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</si>
  <si>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</si>
  <si>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</si>
  <si>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</si>
  <si>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</si>
  <si>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</si>
  <si>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</si>
  <si>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</si>
  <si>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</si>
  <si>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</si>
  <si>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</si>
  <si>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</si>
  <si>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</si>
  <si>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</si>
  <si>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</si>
  <si>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</si>
  <si>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</si>
  <si>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</si>
  <si>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</si>
  <si>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</si>
  <si>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</si>
  <si>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</si>
  <si>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</si>
  <si>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2021 vs 2020</t>
  </si>
  <si>
    <t>FILTER</t>
  </si>
  <si>
    <t xml:space="preserve">Customer </t>
  </si>
  <si>
    <t>Net Sales Performance</t>
  </si>
  <si>
    <t>All Values are in USD</t>
  </si>
  <si>
    <t>2019</t>
  </si>
  <si>
    <t>2020</t>
  </si>
  <si>
    <t>2021</t>
  </si>
  <si>
    <t>Customer</t>
  </si>
  <si>
    <t>Bangladesh</t>
  </si>
  <si>
    <t>Australia</t>
  </si>
  <si>
    <t>Austria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</si>
  <si>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</si>
  <si>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</si>
  <si>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</si>
  <si>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</si>
  <si>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</si>
  <si>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</si>
  <si>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</si>
  <si>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</si>
  <si>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</si>
  <si>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</si>
  <si>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</si>
  <si>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</si>
  <si>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</si>
  <si>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</si>
  <si>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</si>
  <si>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</si>
  <si>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</si>
  <si>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</si>
  <si>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</si>
  <si>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</si>
  <si>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</si>
  <si>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Market Performance Vs Target</t>
  </si>
  <si>
    <t>21 - target</t>
  </si>
  <si>
    <t>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</si>
  <si>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</si>
  <si>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</si>
  <si>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</si>
  <si>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</si>
  <si>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</si>
  <si>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</si>
  <si>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</si>
  <si>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</si>
  <si>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</si>
  <si>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</si>
  <si>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</si>
  <si>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</si>
  <si>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</si>
  <si>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</si>
  <si>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</si>
  <si>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</si>
  <si>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</si>
  <si>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</si>
  <si>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</si>
  <si>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</si>
  <si>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</si>
  <si>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</si>
  <si>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</si>
  <si>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</si>
  <si>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</si>
  <si>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</si>
  <si>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</si>
  <si>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</si>
  <si>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</si>
  <si>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</si>
  <si>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</si>
  <si>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</si>
  <si>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Top 10 Products (Net Sales)</t>
  </si>
  <si>
    <t>Products</t>
  </si>
  <si>
    <t>N &amp; S</t>
  </si>
  <si>
    <t>P &amp; A</t>
  </si>
  <si>
    <t>PC</t>
  </si>
  <si>
    <t>customer</t>
  </si>
  <si>
    <t>Division Level Report</t>
  </si>
  <si>
    <t>Division</t>
  </si>
  <si>
    <t>Quantity</t>
  </si>
  <si>
    <t>Top 5 Products Sold</t>
  </si>
  <si>
    <t>Bottom 5 Products Sold</t>
  </si>
  <si>
    <t>New Products - 2021 (Net Sales)</t>
  </si>
  <si>
    <t>Top 5 Country (Net Sales - 2021)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</si>
</sst>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0,,&quot;M&quot;"/>
    <numFmt numFmtId="166" formatCode="0.00,&quot;K&quot;"/>
  </numFmts>
  <fonts count="8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1"/>
      <name val="Avenir Next LT Pro"/>
      <family val="2"/>
    </font>
    <font>
      <b/>
      <sz val="12"/>
      <color theme="5" tint="-0.249977111117893"/>
      <name val="Avenir Next LT Pro"/>
      <family val="2"/>
    </font>
    <font>
      <b/>
      <sz val="11"/>
      <color theme="0"/>
      <name val="Avenir Next LT Pro"/>
      <family val="2"/>
    </font>
    <font>
      <b/>
      <sz val="12"/>
      <color theme="0"/>
      <name val="Avenir Next LT Pro"/>
      <family val="2"/>
    </font>
    <font>
      <b/>
      <sz val="16"/>
      <color theme="5" tint="-0.249977111117893"/>
      <name val="Avenir Next LT Pro"/>
      <family val="2"/>
    </font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5" tint="-0.249977111117893"/>
        <bgColor indexed="64"/>
      </patternFill>
    </fill>
  </fills>
  <borders count="10">
    <border>
      <left/>
      <right/>
      <top/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</borders>
  <cellStyleXfs count="2">
    <xf numFmtId="0" fontId="0" fillId="0" borderId="0"/>
    <xf numFmtId="9" fontId="7" fillId="0" borderId="0" applyFont="0" applyFill="0" applyBorder="0" applyAlignment="0" applyProtection="0"/>
  </cellStyleXfs>
  <cellXfs count="29">
    <xf numFmtId="0" fontId="0" fillId="0" borderId="0" xfId="0"/>
    <xf numFmtId="0" fontId="2" fillId="0" borderId="0" xfId="0" applyFont="1"/>
    <xf numFmtId="0" fontId="2" fillId="0" borderId="0" xfId="0" pivotButton="1" applyFont="1"/>
    <xf numFmtId="0" fontId="2" fillId="0" borderId="0" xfId="0" applyFont="1" applyAlignment="1">
      <alignment horizontal="left"/>
    </xf>
    <xf numFmtId="0" fontId="3" fillId="0" borderId="0" xfId="0" applyFont="1"/>
    <xf numFmtId="0" fontId="4" fillId="2" borderId="0" xfId="0" applyFont="1" applyFill="1"/>
    <xf numFmtId="0" fontId="6" fillId="0" borderId="0" xfId="0" applyFont="1"/>
    <xf numFmtId="0" fontId="4" fillId="2" borderId="0" xfId="0" applyFont="1" applyFill="1" applyAlignment="1">
      <alignment horizontal="left"/>
    </xf>
    <xf numFmtId="0" fontId="4" fillId="2" borderId="0" xfId="0" applyFont="1" applyFill="1" applyAlignment="1">
      <alignment horizontal="center" vertical="center"/>
    </xf>
    <xf numFmtId="165" fontId="2" fillId="0" borderId="0" xfId="0" applyNumberFormat="1" applyFont="1" applyAlignment="1">
      <alignment horizontal="right" vertical="center"/>
    </xf>
    <xf numFmtId="164" fontId="2" fillId="0" borderId="0" xfId="0" applyNumberFormat="1" applyFont="1" applyAlignment="1">
      <alignment horizontal="right" vertical="center"/>
    </xf>
    <xf numFmtId="165" fontId="4" fillId="2" borderId="0" xfId="0" applyNumberFormat="1" applyFont="1" applyFill="1" applyAlignment="1">
      <alignment horizontal="right" vertical="center"/>
    </xf>
    <xf numFmtId="164" fontId="4" fillId="2" borderId="0" xfId="0" applyNumberFormat="1" applyFont="1" applyFill="1" applyAlignment="1">
      <alignment horizontal="right" vertical="center"/>
    </xf>
    <xf numFmtId="0" fontId="5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left" vertical="center"/>
    </xf>
    <xf numFmtId="9" fontId="0" fillId="0" borderId="0" xfId="1" applyFont="1"/>
    <xf numFmtId="166" fontId="2" fillId="0" borderId="0" xfId="0" applyNumberFormat="1" applyFont="1" applyAlignment="1">
      <alignment horizontal="right" vertical="center"/>
    </xf>
    <xf numFmtId="166" fontId="4" fillId="2" borderId="0" xfId="0" applyNumberFormat="1" applyFont="1" applyFill="1" applyAlignment="1">
      <alignment horizontal="right" vertical="center"/>
    </xf>
    <xf numFmtId="165" fontId="2" fillId="0" borderId="1" xfId="0" applyNumberFormat="1" applyFont="1" applyBorder="1" applyAlignment="1">
      <alignment horizontal="right" vertical="center"/>
    </xf>
    <xf numFmtId="165" fontId="2" fillId="0" borderId="2" xfId="0" applyNumberFormat="1" applyFont="1" applyBorder="1" applyAlignment="1">
      <alignment horizontal="right" vertical="center"/>
    </xf>
    <xf numFmtId="164" fontId="2" fillId="0" borderId="3" xfId="0" applyNumberFormat="1" applyFont="1" applyBorder="1" applyAlignment="1">
      <alignment horizontal="right" vertical="center"/>
    </xf>
    <xf numFmtId="165" fontId="2" fillId="0" borderId="4" xfId="0" applyNumberFormat="1" applyFont="1" applyBorder="1" applyAlignment="1">
      <alignment horizontal="right" vertical="center"/>
    </xf>
    <xf numFmtId="165" fontId="2" fillId="0" borderId="5" xfId="0" applyNumberFormat="1" applyFont="1" applyBorder="1" applyAlignment="1">
      <alignment horizontal="right" vertical="center"/>
    </xf>
    <xf numFmtId="164" fontId="2" fillId="0" borderId="6" xfId="0" applyNumberFormat="1" applyFont="1" applyBorder="1" applyAlignment="1">
      <alignment horizontal="right" vertical="center"/>
    </xf>
    <xf numFmtId="165" fontId="2" fillId="0" borderId="7" xfId="0" applyNumberFormat="1" applyFont="1" applyBorder="1" applyAlignment="1">
      <alignment horizontal="right" vertical="center"/>
    </xf>
    <xf numFmtId="165" fontId="2" fillId="0" borderId="8" xfId="0" applyNumberFormat="1" applyFont="1" applyBorder="1" applyAlignment="1">
      <alignment horizontal="right" vertical="center"/>
    </xf>
    <xf numFmtId="164" fontId="2" fillId="0" borderId="9" xfId="0" applyNumberFormat="1" applyFont="1" applyBorder="1" applyAlignment="1">
      <alignment horizontal="right" vertical="center"/>
    </xf>
    <xf numFmtId="0" fontId="5" fillId="2" borderId="0" xfId="0" applyFont="1" applyFill="1" applyBorder="1"/>
    <xf numFmtId="0" fontId="1" fillId="2" borderId="0" xfId="0" applyFont="1" applyFill="1" applyBorder="1"/>
  </cellXfs>
  <cellStyles count="2">
    <cellStyle name="Normal" xfId="0" builtinId="0"/>
    <cellStyle name="Percent" xfId="1" builtinId="5"/>
  </cellStyles>
  <dxfs count="200">
    <dxf>
      <border>
        <vertical style="thin">
          <color theme="0"/>
        </vertical>
        <horizontal style="thin">
          <color theme="0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font>
        <name val="Avenir Next LT Pro"/>
        <family val="2"/>
      </font>
    </dxf>
    <dxf>
      <font>
        <sz val="11"/>
      </font>
    </dxf>
    <dxf>
      <font>
        <color theme="5" tint="-0.249977111117893"/>
      </font>
    </dxf>
    <dxf>
      <font>
        <b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right"/>
    </dxf>
    <dxf>
      <numFmt numFmtId="165" formatCode="0.00,,&quot;M&quot;"/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alignment horizontal="center"/>
    </dxf>
    <dxf>
      <alignment horizontal="center"/>
    </dxf>
    <dxf>
      <font>
        <color theme="0"/>
      </font>
    </dxf>
    <dxf>
      <font>
        <color theme="0"/>
      </font>
    </dxf>
    <dxf>
      <alignment horizontal="left"/>
    </dxf>
    <dxf>
      <alignment vertical="center"/>
    </dxf>
    <dxf>
      <alignment vertical="center"/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bottom style="thin">
          <color auto="1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  <horizontal/>
      </border>
    </dxf>
    <dxf>
      <alignment horizontal="left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center" vertical="center"/>
    </dxf>
    <dxf>
      <alignment horizontal="center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left" vertical="center"/>
    </dxf>
    <dxf>
      <alignment horizontal="left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center" vertical="center"/>
    </dxf>
    <dxf>
      <alignment vertical="center"/>
    </dxf>
    <dxf>
      <font>
        <color theme="0"/>
      </font>
    </dxf>
    <dxf>
      <alignment horizontal="center"/>
    </dxf>
    <dxf>
      <font>
        <sz val="12"/>
      </font>
    </dxf>
    <dxf>
      <font>
        <b/>
      </font>
    </dxf>
    <dxf>
      <fill>
        <patternFill>
          <bgColor theme="5" tint="-0.249977111117893"/>
        </patternFill>
      </fill>
    </dxf>
    <dxf>
      <alignment horizontal="right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b/>
      </font>
    </dxf>
    <dxf>
      <font>
        <color theme="5" tint="-0.249977111117893"/>
      </font>
    </dxf>
    <dxf>
      <font>
        <sz val="11"/>
      </font>
    </dxf>
    <dxf>
      <font>
        <name val="Avenir Next LT Pro"/>
        <family val="2"/>
      </font>
    </dxf>
    <dxf>
      <alignment horizontal="center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left" vertical="center"/>
    </dxf>
    <dxf>
      <alignment horizontal="left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center" vertical="center"/>
    </dxf>
    <dxf>
      <alignment vertical="center"/>
    </dxf>
    <dxf>
      <font>
        <color theme="0"/>
      </font>
    </dxf>
    <dxf>
      <alignment horizontal="center"/>
    </dxf>
    <dxf>
      <font>
        <sz val="12"/>
      </font>
    </dxf>
    <dxf>
      <font>
        <b/>
      </font>
    </dxf>
    <dxf>
      <fill>
        <patternFill>
          <bgColor theme="5" tint="-0.249977111117893"/>
        </patternFill>
      </fill>
    </dxf>
    <dxf>
      <alignment horizontal="right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b/>
      </font>
    </dxf>
    <dxf>
      <font>
        <color theme="5" tint="-0.249977111117893"/>
      </font>
    </dxf>
    <dxf>
      <font>
        <sz val="11"/>
      </font>
    </dxf>
    <dxf>
      <font>
        <name val="Avenir Next LT Pro"/>
        <family val="2"/>
      </font>
    </dxf>
    <dxf>
      <numFmt numFmtId="166" formatCode="0.00,&quot;K&quot;"/>
    </dxf>
    <dxf>
      <alignment horizontal="center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left" vertical="center"/>
    </dxf>
    <dxf>
      <alignment horizontal="left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center" vertical="center"/>
    </dxf>
    <dxf>
      <alignment horizontal="right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sz val="11"/>
      </font>
    </dxf>
    <dxf>
      <font>
        <name val="Avenir Next LT Pro"/>
        <family val="2"/>
      </font>
    </dxf>
    <dxf>
      <alignment horizontal="center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left" vertical="center"/>
    </dxf>
    <dxf>
      <numFmt numFmtId="165" formatCode="0.00,,&quot;M&quot;"/>
    </dxf>
    <dxf>
      <alignment horizontal="left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center" vertical="center"/>
    </dxf>
    <dxf>
      <alignment horizontal="right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sz val="11"/>
      </font>
    </dxf>
    <dxf>
      <font>
        <name val="Avenir Next LT Pro"/>
        <family val="2"/>
      </font>
    </dxf>
    <dxf>
      <alignment horizontal="left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center" vertical="center"/>
    </dxf>
    <dxf>
      <alignment horizontal="left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center" vertical="center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center" vertical="center"/>
    </dxf>
    <dxf>
      <alignment vertical="center"/>
    </dxf>
    <dxf>
      <font>
        <color theme="0"/>
      </font>
    </dxf>
    <dxf>
      <alignment horizontal="center"/>
    </dxf>
    <dxf>
      <font>
        <sz val="12"/>
      </font>
    </dxf>
    <dxf>
      <font>
        <b/>
      </font>
    </dxf>
    <dxf>
      <fill>
        <patternFill>
          <bgColor theme="5" tint="-0.249977111117893"/>
        </patternFill>
      </fill>
    </dxf>
    <dxf>
      <alignment horizontal="right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b/>
      </font>
    </dxf>
    <dxf>
      <font>
        <color theme="5" tint="-0.249977111117893"/>
      </font>
    </dxf>
    <dxf>
      <font>
        <sz val="11"/>
      </font>
    </dxf>
    <dxf>
      <font>
        <name val="Avenir Next LT Pro"/>
        <family val="2"/>
      </font>
    </dxf>
    <dxf>
      <alignment horizontal="left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center" vertical="center"/>
    </dxf>
    <dxf>
      <font>
        <b/>
        <sz val="12"/>
        <color theme="0"/>
      </font>
      <fill>
        <patternFill patternType="solid">
          <fgColor indexed="64"/>
          <bgColor theme="5" tint="-0.249977111117893"/>
        </patternFill>
      </fill>
      <alignment horizontal="center" vertical="center"/>
    </dxf>
    <dxf>
      <alignment vertical="center"/>
    </dxf>
    <dxf>
      <font>
        <color theme="0"/>
      </font>
    </dxf>
    <dxf>
      <alignment horizontal="center"/>
    </dxf>
    <dxf>
      <font>
        <sz val="12"/>
      </font>
    </dxf>
    <dxf>
      <font>
        <b/>
      </font>
    </dxf>
    <dxf>
      <fill>
        <patternFill>
          <bgColor theme="5" tint="-0.249977111117893"/>
        </patternFill>
      </fill>
    </dxf>
    <dxf>
      <alignment horizontal="right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b/>
      </font>
    </dxf>
    <dxf>
      <font>
        <color theme="5" tint="-0.249977111117893"/>
      </font>
    </dxf>
    <dxf>
      <font>
        <sz val="11"/>
      </font>
    </dxf>
    <dxf>
      <font>
        <name val="Avenir Next LT Pro"/>
        <family val="2"/>
      </font>
    </dxf>
    <dxf>
      <alignment vertical="center"/>
    </dxf>
    <dxf>
      <alignment vertical="center"/>
    </dxf>
    <dxf>
      <alignment horizontal="left"/>
    </dxf>
    <dxf>
      <font>
        <color theme="0"/>
      </font>
    </dxf>
    <dxf>
      <font>
        <color theme="0"/>
      </font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numFmt numFmtId="165" formatCode="0.00,,&quot;M&quot;"/>
    </dxf>
    <dxf>
      <alignment horizontal="right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b/>
      </font>
    </dxf>
    <dxf>
      <font>
        <color theme="5" tint="-0.249977111117893"/>
      </font>
    </dxf>
    <dxf>
      <font>
        <sz val="11"/>
      </font>
    </dxf>
    <dxf>
      <font>
        <name val="Avenir Next LT Pro"/>
        <family val="2"/>
      </font>
    </dxf>
    <dxf>
      <alignment horizontal="right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b/>
      </font>
    </dxf>
    <dxf>
      <font>
        <b/>
      </font>
    </dxf>
    <dxf>
      <font>
        <color theme="5" tint="-0.249977111117893"/>
      </font>
    </dxf>
    <dxf>
      <font>
        <color theme="5" tint="-0.249977111117893"/>
      </font>
    </dxf>
    <dxf>
      <font>
        <sz val="11"/>
      </font>
    </dxf>
    <dxf>
      <font>
        <name val="Avenir Next LT Pro"/>
        <family val="2"/>
      </font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</dxfs>
  <tableStyles count="2" defaultTableStyle="TableStyleMedium2" defaultPivotStyle="PivotStyleLight16">
    <tableStyle name="PivotTable Style 1" table="0" count="2" xr9:uid="{541EF85F-11E7-445F-84DE-1034E577BC9F}">
      <tableStyleElement type="pageFieldLabels" dxfId="199"/>
      <tableStyleElement type="pageFieldValues" dxfId="198"/>
    </tableStyle>
    <tableStyle name="Sales Analytics" table="0" count="4" xr9:uid="{F9258BB4-12AA-4565-AFE7-149EA7B01BE2}">
      <tableStyleElement type="headerRow" dxfId="32"/>
      <tableStyleElement type="totalRow" dxfId="31"/>
      <tableStyleElement type="pageFieldLabels" dxfId="30"/>
      <tableStyleElement type="pageFieldValues" dxfId="29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55" Type="http://schemas.openxmlformats.org/officeDocument/2006/relationships/customXml" Target="../customXml/item3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56" Type="http://schemas.openxmlformats.org/officeDocument/2006/relationships/customXml" Target="../customXml/item34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54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50030266204" backgroundQuery="1" createdVersion="8" refreshedVersion="8" minRefreshableVersion="3" recordCount="0" supportSubquery="1" supportAdvancedDrill="1" xr:uid="{B2076522-50FB-464C-B420-262C5990852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fact_sales_monthly].[customer name].[customer name]" caption="customer name" numFmtId="0" hierarchy="22" level="1">
      <sharedItems containsSemiMixedTypes="0" containsNonDate="0" containsString="0"/>
    </cacheField>
    <cacheField name="[Measures].[Sum of Qty]" caption="Sum of Qty" numFmtId="0" hierarchy="29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500306018519" backgroundQuery="1" createdVersion="8" refreshedVersion="8" minRefreshableVersion="3" recordCount="0" supportSubquery="1" supportAdvancedDrill="1" xr:uid="{9627E2C2-155D-441D-BA1B-0E64FE8CDD69}">
  <cacheSource type="external" connectionId="8"/>
  <cacheFields count="8">
    <cacheField name="[Measures].[Net Sales 2020]" caption="Net Sales 2020" numFmtId="0" hierarchy="32" level="32767"/>
    <cacheField name="[Measures].[Net Sales 2021]" caption="Net Sales 2021" numFmtId="0" hierarchy="33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]" caption="2021 vs 2020" numFmtId="0" hierarchy="34" level="32767"/>
    <cacheField name="[dim_market].[market].[market]" caption="market" numFmtId="0" hierarchy="8" level="1">
      <sharedItems containsSemiMixedTypes="0" containsNonDate="0" containsString="0"/>
    </cacheField>
    <cacheField name="[fact_sales_monthly].[customer name].[customer name]" caption="customer name" numFmtId="0" hierarchy="22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2" memberValueDatatype="130" unbalanced="0">
      <fieldsUsage count="2">
        <fieldUsage x="-1"/>
        <fieldUsage x="7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0"/>
      </fieldsUsage>
    </cacheHierarchy>
    <cacheHierarchy uniqueName="[Measures].[Net Sales 2021]" caption="Net Sales 20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50030925926" backgroundQuery="1" createdVersion="8" refreshedVersion="8" minRefreshableVersion="3" recordCount="0" supportSubquery="1" supportAdvancedDrill="1" xr:uid="{E01C55D3-533B-4462-A0CC-BD4DD591456A}">
  <cacheSource type="external" connectionId="8"/>
  <cacheFields count="7">
    <cacheField name="[Measures].[Net Sales 2020]" caption="Net Sales 2020" numFmtId="0" hierarchy="32" level="32767"/>
    <cacheField name="[Measures].[Net Sales 2021]" caption="Net Sales 2021" numFmtId="0" hierarchy="33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]" caption="2021 vs 2020" numFmtId="0" hierarchy="34" level="32767"/>
    <cacheField name="[dim_market].[market].[market]" caption="market" numFmtId="0" hierarchy="8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0"/>
      </fieldsUsage>
    </cacheHierarchy>
    <cacheHierarchy uniqueName="[Measures].[Net Sales 2021]" caption="Net Sales 20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500313888886" backgroundQuery="1" createdVersion="8" refreshedVersion="8" minRefreshableVersion="3" recordCount="0" supportSubquery="1" supportAdvancedDrill="1" xr:uid="{F910F7A3-55A5-427D-9F01-A9AD55C97A7D}">
  <cacheSource type="external" connectionId="8"/>
  <cacheFields count="8">
    <cacheField name="[fact_sales_monthly].[customer name].[customer name]" caption="customer name" numFmtId="0" hierarchy="22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31" level="32767"/>
    <cacheField name="[Measures].[Net Sales 2020]" caption="Net Sales 2020" numFmtId="0" hierarchy="32" level="32767"/>
    <cacheField name="[Measures].[Net Sales 2021]" caption="Net Sales 2021" numFmtId="0" hierarchy="33" level="32767"/>
    <cacheField name="[Measures].[2021 vs 2020]" caption="2021 vs 2020" numFmtId="0" hierarchy="34" level="32767"/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1"/>
      </fieldsUsage>
    </cacheHierarchy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501041319447" backgroundQuery="1" createdVersion="8" refreshedVersion="8" minRefreshableVersion="3" recordCount="0" supportSubquery="1" supportAdvancedDrill="1" xr:uid="{01647FE3-388E-459C-9894-1D0B028A4D38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fact_sales_monthly].[customer name].[customer name]" caption="customer name" numFmtId="0" hierarchy="22" level="1">
      <sharedItems containsSemiMixedTypes="0" containsNonDate="0" containsString="0"/>
    </cacheField>
    <cacheField name="[Measures].[Sum of Qty]" caption="Sum of Qty" numFmtId="0" hierarchy="29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510521296295" backgroundQuery="1" createdVersion="8" refreshedVersion="8" minRefreshableVersion="3" recordCount="0" supportSubquery="1" supportAdvancedDrill="1" xr:uid="{F6F7FB55-0351-40FC-B185-56BA84DF00F6}">
  <cacheSource type="external" connectionId="8"/>
  <cacheFields count="5">
    <cacheField name="[Measures].[Net Sales 2021]" caption="Net Sales 2021" numFmtId="0" hierarchy="33" level="32767"/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fact_sales_monthly].[customer name].[customer name]" caption="customer name" numFmtId="0" hierarchy="22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2" memberValueDatatype="130" unbalanced="0">
      <fieldsUsage count="2">
        <fieldUsage x="-1"/>
        <fieldUsage x="4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0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512994675926" backgroundQuery="1" createdVersion="8" refreshedVersion="8" minRefreshableVersion="3" recordCount="0" supportSubquery="1" supportAdvancedDrill="1" xr:uid="{F5FD4158-7D6C-4993-95F5-2FCF61254D35}">
  <cacheSource type="external" connectionId="8"/>
  <cacheFields count="6">
    <cacheField name="[Measures].[Net Sales 2021]" caption="Net Sales 2021" numFmtId="0" hierarchy="33" level="32767"/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fact_sales_monthly].[customer name].[customer name]" caption="customer name" numFmtId="0" hierarchy="2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2" memberValueDatatype="130" unbalanced="0">
      <fieldsUsage count="2">
        <fieldUsage x="-1"/>
        <fieldUsage x="4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0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2.890279050924" backgroundQuery="1" createdVersion="8" refreshedVersion="8" minRefreshableVersion="3" recordCount="0" supportSubquery="1" supportAdvancedDrill="1" xr:uid="{338B6C1A-ADC3-41D9-B7E0-37D3D4AB418A}">
  <cacheSource type="external" connectionId="8"/>
  <cacheFields count="9">
    <cacheField name="[Measures].[Net Sales 2019]" caption="Net Sales 2019" numFmtId="0" hierarchy="31" level="32767"/>
    <cacheField name="[Measures].[Net Sales 2020]" caption="Net Sales 2020" numFmtId="0" hierarchy="32" level="32767"/>
    <cacheField name="[Measures].[Net Sales 2021]" caption="Net Sales 2021" numFmtId="0" hierarchy="33" level="32767"/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21 - target]" caption="21 - target" numFmtId="0" hierarchy="36" level="32767"/>
    <cacheField name="[Measures].[%]" caption="%" numFmtId="0" hierarchy="37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0"/>
      </fieldsUsage>
    </cacheHierarchy>
    <cacheHierarchy uniqueName="[Measures].[Net Sales 2020]" caption="Net Sales 2020" measure="1" displayFolder="" measureGroup="fact_sales_monthly" count="0" oneField="1">
      <fieldsUsage count="1">
        <fieldUsage x="1"/>
      </fieldsUsage>
    </cacheHierarchy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A2BF0F-BDED-440F-811F-3FAD27F3AADB}" name="PivotTable2" cacheId="4" applyNumberFormats="0" applyBorderFormats="0" applyFontFormats="0" applyPatternFormats="0" applyAlignmentFormats="0" applyWidthHeightFormats="1" dataCaption="Values" tag="3acaf440-3500-434d-bbb9-a7d35db9406a" updatedVersion="8" minRefreshableVersion="3" useAutoFormatting="1" itemPrintTitles="1" createdVersion="8" indent="0" outline="1" outlineData="1" multipleFieldFilters="0" rowHeaderCaption="Customer">
  <location ref="B10:F78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10" name="[dim_market].[region].[All]" cap="All"/>
    <pageField fld="6" hier="8" name="[dim_market].[market].[All]" cap="All"/>
    <pageField fld="7" hier="12" name="[dim_product].[division].[All]" cap="All"/>
  </pageFields>
  <dataFields count="4">
    <dataField name="2019" fld="1" subtotal="count" baseField="0" baseItem="5" numFmtId="165"/>
    <dataField name="2020" fld="2" subtotal="count" baseField="0" baseItem="5" numFmtId="165"/>
    <dataField name="2021" fld="3" subtotal="count" baseField="0" baseItem="5" numFmtId="165"/>
    <dataField fld="4" subtotal="count" baseField="0" baseItem="0"/>
  </dataFields>
  <formats count="19">
    <format dxfId="197">
      <pivotArea type="all" dataOnly="0" outline="0" fieldPosition="0"/>
    </format>
    <format dxfId="196">
      <pivotArea type="all" dataOnly="0" outline="0" fieldPosition="0"/>
    </format>
    <format dxfId="195">
      <pivotArea field="0" type="button" dataOnly="0" labelOnly="1" outline="0" axis="axisRow" fieldPosition="0"/>
    </format>
    <format dxfId="1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3">
      <pivotArea field="0" type="button" dataOnly="0" labelOnly="1" outline="0" axis="axisRow" fieldPosition="0"/>
    </format>
    <format dxfId="1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1">
      <pivotArea field="0" type="button" dataOnly="0" labelOnly="1" outline="0" axis="axisRow" fieldPosition="0"/>
    </format>
    <format dxfId="1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9">
      <pivotArea field="0" type="button" dataOnly="0" labelOnly="1" outline="0" axis="axisRow" fieldPosition="0"/>
    </format>
    <format dxfId="1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7">
      <pivotArea dataOnly="0" grandRow="1" fieldPosition="0"/>
    </format>
    <format dxfId="186">
      <pivotArea dataOnly="0" grandRow="1" fieldPosition="0"/>
    </format>
    <format dxfId="185">
      <pivotArea dataOnly="0" grandRow="1" fieldPosition="0"/>
    </format>
    <format dxfId="184">
      <pivotArea outline="0" collapsedLevelsAreSubtotals="1" fieldPosition="0"/>
    </format>
    <format dxfId="1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1">
      <pivotArea outline="0" collapsedLevelsAreSubtotals="1" fieldPosition="0"/>
    </format>
    <format dxfId="35">
      <pivotArea collapsedLevelsAreSubtotals="1" fieldPosition="0">
        <references count="1">
          <reference field="0" count="0"/>
        </references>
      </pivotArea>
    </format>
    <format dxfId="33">
      <pivotArea collapsedLevelsAreSubtotals="1" fieldPosition="0">
        <references count="1">
          <reference field="0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Sales Analytics" showRowHeaders="1" showColHeaders="1" showRowStripes="0" showColStripes="0" showLastColumn="1"/>
  <rowHierarchiesUsage count="1">
    <rowHierarchyUsage hierarchyUsage="2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052288-7C49-4541-B00F-634A2EAF9F05}" name="PivotTable2" cacheId="10" applyNumberFormats="0" applyBorderFormats="0" applyFontFormats="0" applyPatternFormats="0" applyAlignmentFormats="0" applyWidthHeightFormats="1" dataCaption="Values" tag="b90d04a5-c327-44dd-b2c8-60ffb625a1b9" updatedVersion="8" minRefreshableVersion="3" useAutoFormatting="1" itemPrintTitles="1" createdVersion="8" indent="0" outline="1" outlineData="1" multipleFieldFilters="0" rowHeaderCaption="Country">
  <location ref="B9:G33" firstHeaderRow="0" firstDataRow="1" firstDataCol="1" rowPageCount="3" colPageCount="1"/>
  <pivotFields count="9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3" hier="10" name="[dim_market].[region].[All]" cap="All"/>
    <pageField fld="5" hier="12" name="[dim_product].[division].[All]" cap="All"/>
    <pageField fld="8" hier="1" name="[dim_customer].[customer].[All]" cap="All"/>
  </pageFields>
  <dataFields count="5">
    <dataField name="2019" fld="0" subtotal="count" baseField="0" baseItem="0" numFmtId="165"/>
    <dataField name="2020" fld="1" subtotal="count" baseField="0" baseItem="0" numFmtId="165"/>
    <dataField name="2021" fld="2" subtotal="count" baseField="0" baseItem="0" numFmtId="165"/>
    <dataField fld="6" subtotal="count" baseField="4" baseItem="6" numFmtId="165"/>
    <dataField fld="7" subtotal="count" baseField="0" baseItem="0"/>
  </dataFields>
  <formats count="28">
    <format dxfId="180">
      <pivotArea type="all" dataOnly="0" outline="0" fieldPosition="0"/>
    </format>
    <format dxfId="179">
      <pivotArea type="all" dataOnly="0" outline="0" fieldPosition="0"/>
    </format>
    <format dxfId="1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4">
      <pivotArea dataOnly="0" grandRow="1" fieldPosition="0"/>
    </format>
    <format dxfId="173">
      <pivotArea dataOnly="0" grandRow="1" fieldPosition="0"/>
    </format>
    <format dxfId="172">
      <pivotArea dataOnly="0" grandRow="1" fieldPosition="0"/>
    </format>
    <format dxfId="171">
      <pivotArea outline="0" collapsedLevelsAreSubtotals="1" fieldPosition="0"/>
    </format>
    <format dxfId="1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8">
      <pivotArea outline="0" collapsedLevelsAreSubtotals="1" fieldPosition="0"/>
    </format>
    <format dxfId="167">
      <pivotArea outline="0" fieldPosition="0">
        <references count="1">
          <reference field="4294967294" count="1">
            <x v="3"/>
          </reference>
        </references>
      </pivotArea>
    </format>
    <format dxfId="166">
      <pivotArea field="4" type="button" dataOnly="0" labelOnly="1" outline="0" axis="axisRow" fieldPosition="0"/>
    </format>
    <format dxfId="16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64">
      <pivotArea field="4" type="button" dataOnly="0" labelOnly="1" outline="0" axis="axisRow" fieldPosition="0"/>
    </format>
    <format dxfId="16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62">
      <pivotArea field="4" type="button" dataOnly="0" labelOnly="1" outline="0" axis="axisRow" fieldPosition="0"/>
    </format>
    <format dxfId="16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60">
      <pivotArea field="4" type="button" dataOnly="0" labelOnly="1" outline="0" axis="axisRow" fieldPosition="0"/>
    </format>
    <format dxfId="15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58">
      <pivotArea field="4" type="button" dataOnly="0" labelOnly="1" outline="0" axis="axisRow" fieldPosition="0"/>
    </format>
    <format dxfId="15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56">
      <pivotArea field="4" type="button" dataOnly="0" labelOnly="1" outline="0" axis="axisRow" fieldPosition="0"/>
    </format>
    <format dxfId="155">
      <pivotArea field="4" type="button" dataOnly="0" labelOnly="1" outline="0" axis="axisRow" fieldPosition="0"/>
    </format>
    <format dxfId="15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collapsedLevelsAreSubtotals="1" fieldPosition="0">
        <references count="1">
          <reference field="4" count="0"/>
        </references>
      </pivotArea>
    </format>
  </formats>
  <conditionalFormats count="5"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Sales Analytics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816ADF-7CE5-488F-A7D5-EBBCB4A834DC}" name="PivotTable2" cacheId="2" applyNumberFormats="0" applyBorderFormats="0" applyFontFormats="0" applyPatternFormats="0" applyAlignmentFormats="0" applyWidthHeightFormats="1" dataCaption="Values" tag="d86dc37e-aa0d-425b-88f8-c5d65b01c2ae" updatedVersion="8" minRefreshableVersion="3" useAutoFormatting="1" itemPrintTitles="1" createdVersion="8" indent="0" outline="1" outlineData="1" multipleFieldFilters="0" rowHeaderCaption="Products">
  <location ref="B9:E20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0" name="[dim_market].[region].[All]" cap="All"/>
    <pageField fld="6" hier="8" name="[dim_market].[market].[All]" cap="All"/>
    <pageField fld="3" hier="12" name="[dim_product].[division].[All]" cap="All"/>
  </pageFields>
  <dataFields count="3">
    <dataField name="2020" fld="0" subtotal="count" baseField="0" baseItem="0" numFmtId="165"/>
    <dataField name="2021" fld="1" subtotal="count" baseField="0" baseItem="0" numFmtId="165"/>
    <dataField fld="5" subtotal="count" baseField="0" baseItem="0"/>
  </dataFields>
  <formats count="23">
    <format dxfId="153">
      <pivotArea type="all" dataOnly="0" outline="0" fieldPosition="0"/>
    </format>
    <format dxfId="152">
      <pivotArea type="all" dataOnly="0" outline="0" fieldPosition="0"/>
    </format>
    <format dxfId="1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7">
      <pivotArea dataOnly="0" grandRow="1" fieldPosition="0"/>
    </format>
    <format dxfId="146">
      <pivotArea dataOnly="0" grandRow="1" fieldPosition="0"/>
    </format>
    <format dxfId="145">
      <pivotArea dataOnly="0" grandRow="1" fieldPosition="0"/>
    </format>
    <format dxfId="144">
      <pivotArea outline="0" collapsedLevelsAreSubtotals="1" fieldPosition="0"/>
    </format>
    <format dxfId="1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1">
      <pivotArea outline="0" collapsedLevelsAreSubtotals="1" fieldPosition="0"/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3">
      <pivotArea field="4" type="button" dataOnly="0" labelOnly="1" outline="0" axis="axisRow" fieldPosition="0"/>
    </format>
    <format dxfId="132">
      <pivotArea field="4" type="button" dataOnly="0" labelOnly="1" outline="0" axis="axisRow" fieldPosition="0"/>
    </format>
    <format dxfId="0">
      <pivotArea collapsedLevelsAreSubtotals="1" fieldPosition="0">
        <references count="1">
          <reference field="4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Sales Analytics" showRowHeaders="1" showColHeaders="1" showRowStripes="0" showColStripes="0" showLastColumn="1"/>
  <filters count="1">
    <filter fld="4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E70293-4FD6-4EFB-925A-202860D6E277}" name="PivotTable2" cacheId="1" applyNumberFormats="0" applyBorderFormats="0" applyFontFormats="0" applyPatternFormats="0" applyAlignmentFormats="0" applyWidthHeightFormats="1" dataCaption="Values" tag="a484495a-875f-41bc-9c46-daa44ee1ca8d" updatedVersion="8" minRefreshableVersion="3" useAutoFormatting="1" itemPrintTitles="1" createdVersion="8" indent="0" outline="1" outlineData="1" multipleFieldFilters="0" rowHeaderCaption="Division">
  <location ref="B9:E13" firstHeaderRow="0" firstDataRow="1" firstDataCol="1" rowPageCount="3" colPageCount="1"/>
  <pivotFields count="8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  <pivotField name="customer" axis="axisPage" allDrilled="1" subtotalTop="0" showAll="0" dataSourceSort="1" defaultSubtotal="0" defaultAttributeDrillState="1"/>
  </pivotFields>
  <rowFields count="1">
    <field x="3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0" name="[dim_market].[region].[All]" cap="All"/>
    <pageField fld="6" hier="8" name="[dim_market].[market].[All]" cap="All"/>
    <pageField fld="7" hier="22" name="[fact_sales_monthly].[customer name].[All]" cap="All"/>
  </pageFields>
  <dataFields count="3">
    <dataField name="2020" fld="0" subtotal="count" baseField="0" baseItem="0" numFmtId="165"/>
    <dataField name="2021" fld="1" subtotal="count" baseField="0" baseItem="0" numFmtId="165"/>
    <dataField fld="5" subtotal="count" baseField="0" baseItem="0"/>
  </dataFields>
  <formats count="24">
    <format dxfId="131">
      <pivotArea type="all" dataOnly="0" outline="0" fieldPosition="0"/>
    </format>
    <format dxfId="130">
      <pivotArea type="all" dataOnly="0" outline="0" fieldPosition="0"/>
    </format>
    <format dxfId="1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5">
      <pivotArea dataOnly="0" grandRow="1" fieldPosition="0"/>
    </format>
    <format dxfId="124">
      <pivotArea dataOnly="0" grandRow="1" fieldPosition="0"/>
    </format>
    <format dxfId="123">
      <pivotArea dataOnly="0" grandRow="1" fieldPosition="0"/>
    </format>
    <format dxfId="122">
      <pivotArea outline="0" collapsedLevelsAreSubtotals="1" fieldPosition="0"/>
    </format>
    <format dxfId="1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9">
      <pivotArea outline="0" collapsedLevelsAreSubtotals="1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1">
      <pivotArea field="4" type="button" dataOnly="0" labelOnly="1" outline="0"/>
    </format>
    <format dxfId="110">
      <pivotArea field="4" type="button" dataOnly="0" labelOnly="1" outline="0"/>
    </format>
    <format dxfId="109">
      <pivotArea field="3" type="button" dataOnly="0" labelOnly="1" outline="0" axis="axisRow" fieldPosition="0"/>
    </format>
    <format dxfId="108">
      <pivotArea field="3" type="button" dataOnly="0" labelOnly="1" outline="0" axis="axisRow" fieldPosition="0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Sales Analytics" showRowHeaders="1" showColHeaders="1" showRowStripes="0" showColStripes="0" showLastColumn="1"/>
  <filters count="1">
    <filter fld="4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069602-1E68-4653-BCC3-80ED4A52FF40}" name="PivotTable2" cacheId="0" applyNumberFormats="0" applyBorderFormats="0" applyFontFormats="0" applyPatternFormats="0" applyAlignmentFormats="0" applyWidthHeightFormats="1" dataCaption="Values" tag="b6afcfc3-da6c-4bac-ac6e-df39c73c8712" updatedVersion="8" minRefreshableVersion="3" useAutoFormatting="1" itemPrintTitles="1" createdVersion="8" indent="0" outline="1" outlineData="1" multipleFieldFilters="0" rowHeaderCaption="Products">
  <location ref="B9:C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name="customer"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0" hier="10" name="[dim_market].[region].[All]" cap="All"/>
    <pageField fld="2" hier="8" name="[dim_market].[market].[All]" cap="All"/>
    <pageField fld="3" hier="22" name="[fact_sales_monthly].[customer name].[All]" cap="All"/>
  </pageFields>
  <dataFields count="1">
    <dataField name="Quantity" fld="4" baseField="1" baseItem="0" numFmtId="165"/>
  </dataFields>
  <formats count="12">
    <format dxfId="107">
      <pivotArea type="all" dataOnly="0" outline="0" fieldPosition="0"/>
    </format>
    <format dxfId="106">
      <pivotArea type="all" dataOnly="0" outline="0" fieldPosition="0"/>
    </format>
    <format dxfId="105">
      <pivotArea dataOnly="0" grandRow="1" fieldPosition="0"/>
    </format>
    <format dxfId="104">
      <pivotArea dataOnly="0" grandRow="1" fieldPosition="0"/>
    </format>
    <format dxfId="103">
      <pivotArea dataOnly="0" grandRow="1" fieldPosition="0"/>
    </format>
    <format dxfId="102">
      <pivotArea outline="0" collapsedLevelsAreSubtotals="1" fieldPosition="0"/>
    </format>
    <format dxfId="101">
      <pivotArea outline="0" collapsedLevelsAreSubtotals="1" fieldPosition="0"/>
    </format>
    <format dxfId="100">
      <pivotArea field="1" type="button" dataOnly="0" labelOnly="1" outline="0" axis="axisRow" fieldPosition="0"/>
    </format>
    <format dxfId="99">
      <pivotArea field="1" type="button" dataOnly="0" labelOnly="1" outline="0" axis="axisRow" fieldPosition="0"/>
    </format>
    <format dxfId="98">
      <pivotArea outline="0" fieldPosition="0">
        <references count="1">
          <reference field="4294967294" count="1">
            <x v="0"/>
          </reference>
        </references>
      </pivotArea>
    </format>
    <format dxfId="97">
      <pivotArea dataOnly="0" labelOnly="1" outline="0" axis="axisValues" fieldPosition="0"/>
    </format>
    <format dxfId="96">
      <pivotArea dataOnly="0" outline="0" axis="axisValues" fieldPosition="0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Sales Analytics" showRowHeaders="1" showColHeaders="1" showRowStripes="0" showColStripes="0" showLastColumn="1"/>
  <filters count="1">
    <filter fld="1" type="count" id="3" iMeasureHier="29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BFBBE3-CFF6-4DF8-99F3-A8F624E2FFEE}" name="PivotTable2" cacheId="5" applyNumberFormats="0" applyBorderFormats="0" applyFontFormats="0" applyPatternFormats="0" applyAlignmentFormats="0" applyWidthHeightFormats="1" dataCaption="Values" tag="669661d0-4dd4-4891-ba01-44b78bb5bed7" updatedVersion="8" minRefreshableVersion="3" useAutoFormatting="1" itemPrintTitles="1" createdVersion="8" indent="0" outline="1" outlineData="1" multipleFieldFilters="0" rowHeaderCaption="Products">
  <location ref="B9:C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name="customer"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3"/>
    </i>
    <i>
      <x v="2"/>
    </i>
    <i>
      <x v="4"/>
    </i>
    <i>
      <x/>
    </i>
    <i>
      <x v="1"/>
    </i>
    <i t="grand">
      <x/>
    </i>
  </rowItems>
  <colItems count="1">
    <i/>
  </colItems>
  <pageFields count="3">
    <pageField fld="0" hier="10" name="[dim_market].[region].[All]" cap="All"/>
    <pageField fld="2" hier="8" name="[dim_market].[market].[All]" cap="All"/>
    <pageField fld="3" hier="22" name="[fact_sales_monthly].[customer name].[All]" cap="All"/>
  </pageFields>
  <dataFields count="1">
    <dataField name="Quantity" fld="4" baseField="1" baseItem="1" numFmtId="166"/>
  </dataFields>
  <formats count="12">
    <format dxfId="95">
      <pivotArea type="all" dataOnly="0" outline="0" fieldPosition="0"/>
    </format>
    <format dxfId="94">
      <pivotArea type="all" dataOnly="0" outline="0" fieldPosition="0"/>
    </format>
    <format dxfId="93">
      <pivotArea dataOnly="0" grandRow="1" fieldPosition="0"/>
    </format>
    <format dxfId="92">
      <pivotArea dataOnly="0" grandRow="1" fieldPosition="0"/>
    </format>
    <format dxfId="91">
      <pivotArea dataOnly="0" grandRow="1" fieldPosition="0"/>
    </format>
    <format dxfId="90">
      <pivotArea outline="0" collapsedLevelsAreSubtotals="1" fieldPosition="0"/>
    </format>
    <format dxfId="89">
      <pivotArea outline="0" collapsedLevelsAreSubtotals="1" fieldPosition="0"/>
    </format>
    <format dxfId="88">
      <pivotArea field="1" type="button" dataOnly="0" labelOnly="1" outline="0" axis="axisRow" fieldPosition="0"/>
    </format>
    <format dxfId="87">
      <pivotArea field="1" type="button" dataOnly="0" labelOnly="1" outline="0" axis="axisRow" fieldPosition="0"/>
    </format>
    <format dxfId="86">
      <pivotArea dataOnly="0" labelOnly="1" outline="0" axis="axisValues" fieldPosition="0"/>
    </format>
    <format dxfId="85">
      <pivotArea dataOnly="0" outline="0" axis="axisValues" fieldPosition="0"/>
    </format>
    <format dxfId="84">
      <pivotArea outline="0" fieldPosition="0">
        <references count="1">
          <reference field="4294967294" count="1">
            <x v="0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Sales Analytics" showRowHeaders="1" showColHeaders="1" showRowStripes="0" showColStripes="0" showLastColumn="1"/>
  <filters count="1">
    <filter fld="1" type="count" id="4" iMeasureHier="29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3202D9-58A8-4FBF-AACC-C748BF55D893}" name="PivotTable2" cacheId="6" applyNumberFormats="0" applyBorderFormats="0" applyFontFormats="0" applyPatternFormats="0" applyAlignmentFormats="0" applyWidthHeightFormats="1" dataCaption="Values" tag="fc1158cc-6722-4791-904d-25f784fb63f3" updatedVersion="8" minRefreshableVersion="3" useAutoFormatting="1" subtotalHiddenItems="1" itemPrintTitles="1" createdVersion="8" indent="0" outline="1" outlineData="1" multipleFieldFilters="0" rowHeaderCaption="Products">
  <location ref="B9:C26" firstHeaderRow="1" firstDataRow="1" firstDataCol="1" rowPageCount="3" colPageCount="1"/>
  <pivotFields count="5"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name="customer" axis="axisPage" allDrilled="1" subtotalTop="0" showAll="0" dataSourceSort="1" defaultSubtotal="0" defaultAttributeDrillState="1"/>
  </pivotFields>
  <rowFields count="1">
    <field x="2"/>
  </rowFields>
  <rowItems count="17">
    <i>
      <x v="11"/>
    </i>
    <i>
      <x v="13"/>
    </i>
    <i>
      <x v="2"/>
    </i>
    <i>
      <x v="14"/>
    </i>
    <i>
      <x v="15"/>
    </i>
    <i>
      <x v="12"/>
    </i>
    <i>
      <x v="1"/>
    </i>
    <i>
      <x v="8"/>
    </i>
    <i>
      <x v="3"/>
    </i>
    <i>
      <x v="6"/>
    </i>
    <i>
      <x/>
    </i>
    <i>
      <x v="5"/>
    </i>
    <i>
      <x v="4"/>
    </i>
    <i>
      <x v="9"/>
    </i>
    <i>
      <x v="10"/>
    </i>
    <i>
      <x v="7"/>
    </i>
    <i t="grand">
      <x/>
    </i>
  </rowItems>
  <colItems count="1">
    <i/>
  </colItems>
  <pageFields count="3">
    <pageField fld="1" hier="10" name="[dim_market].[region].[All]" cap="All"/>
    <pageField fld="3" hier="8" name="[dim_market].[market].[All]" cap="All"/>
    <pageField fld="4" hier="22" name="[fact_sales_monthly].[customer name].[All]" cap="All"/>
  </pageFields>
  <dataFields count="1">
    <dataField name="2021" fld="0" subtotal="count" baseField="0" baseItem="0" numFmtId="165"/>
  </dataFields>
  <formats count="23">
    <format dxfId="83">
      <pivotArea type="all" dataOnly="0" outline="0" fieldPosition="0"/>
    </format>
    <format dxfId="82">
      <pivotArea type="all" dataOnly="0" outline="0" fieldPosition="0"/>
    </format>
    <format dxfId="8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7">
      <pivotArea dataOnly="0" grandRow="1" fieldPosition="0"/>
    </format>
    <format dxfId="76">
      <pivotArea dataOnly="0" grandRow="1" fieldPosition="0"/>
    </format>
    <format dxfId="75">
      <pivotArea dataOnly="0" grandRow="1" fieldPosition="0"/>
    </format>
    <format dxfId="74">
      <pivotArea outline="0" collapsedLevelsAreSubtotals="1" fieldPosition="0"/>
    </format>
    <format dxfId="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1">
      <pivotArea outline="0" collapsedLevelsAreSubtotals="1" fieldPosition="0"/>
    </format>
    <format dxfId="7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4">
      <pivotArea field="2" type="button" dataOnly="0" labelOnly="1" outline="0" axis="axisRow" fieldPosition="0"/>
    </format>
    <format dxfId="63">
      <pivotArea field="2" type="button" dataOnly="0" labelOnly="1" outline="0" axis="axisRow" fieldPosition="0"/>
    </format>
    <format dxfId="62">
      <pivotArea dataOnly="0" labelOnly="1" outline="0" axis="axisValues" fieldPosition="0"/>
    </format>
    <format dxfId="61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Sales Analytics" showRowHeaders="1" showColHeaders="1" showRowStripes="0" showColStripes="0" showLastColumn="1"/>
  <filters count="1">
    <filter fld="2" type="valueEqual" id="3" iMeasureHier="34">
      <autoFilter ref="A1">
        <filterColumn colId="0">
          <customFilters>
            <customFilter val="-1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E3B602-726D-455A-AD6B-343CA58D8D65}" name="PivotTable2" cacheId="7" applyNumberFormats="0" applyBorderFormats="0" applyFontFormats="0" applyPatternFormats="0" applyAlignmentFormats="0" applyWidthHeightFormats="1" dataCaption="Values" tag="d0e54e67-5929-46d3-8461-6d6af4ef541d" updatedVersion="8" minRefreshableVersion="3" useAutoFormatting="1" subtotalHiddenItems="1" itemPrintTitles="1" createdVersion="8" indent="0" outline="1" outlineData="1" multipleFieldFilters="0" rowHeaderCaption="Products">
  <location ref="B9:C15" firstHeaderRow="1" firstDataRow="1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sortType="descending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name="customer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3">
    <pageField fld="1" hier="10" name="[dim_market].[region].[All]" cap="All"/>
    <pageField fld="4" hier="22" name="[fact_sales_monthly].[customer name].[All]" cap="All"/>
    <pageField fld="5" hier="12" name="[dim_product].[division].[All]" cap="All"/>
  </pageFields>
  <dataFields count="1">
    <dataField name="2021" fld="0" subtotal="count" baseField="0" baseItem="0" numFmtId="165"/>
  </dataFields>
  <formats count="25">
    <format dxfId="60">
      <pivotArea type="all" dataOnly="0" outline="0" fieldPosition="0"/>
    </format>
    <format dxfId="59">
      <pivotArea type="all" dataOnly="0" outline="0" fieldPosition="0"/>
    </format>
    <format dxfId="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4">
      <pivotArea dataOnly="0" grandRow="1" fieldPosition="0"/>
    </format>
    <format dxfId="53">
      <pivotArea dataOnly="0" grandRow="1" fieldPosition="0"/>
    </format>
    <format dxfId="52">
      <pivotArea dataOnly="0" grandRow="1" fieldPosition="0"/>
    </format>
    <format dxfId="51">
      <pivotArea outline="0" collapsedLevelsAreSubtotals="1" fieldPosition="0"/>
    </format>
    <format dxfId="5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8">
      <pivotArea outline="0" collapsedLevelsAreSubtotals="1" fieldPosition="0"/>
    </format>
    <format dxfId="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1">
      <pivotArea field="2" type="button" dataOnly="0" labelOnly="1" outline="0"/>
    </format>
    <format dxfId="40">
      <pivotArea field="2" type="button" dataOnly="0" labelOnly="1" outline="0"/>
    </format>
    <format dxfId="39">
      <pivotArea dataOnly="0" labelOnly="1" outline="0" axis="axisValues" fieldPosition="0"/>
    </format>
    <format dxfId="38">
      <pivotArea dataOnly="0" labelOnly="1" outline="0" axis="axisValues" fieldPosition="0"/>
    </format>
    <format dxfId="37">
      <pivotArea field="3" type="button" dataOnly="0" labelOnly="1" outline="0" axis="axisRow" fieldPosition="0"/>
    </format>
    <format dxfId="36">
      <pivotArea field="3" type="button" dataOnly="0" labelOnly="1" outline="0" axis="axisRow" fieldPosition="0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Sales Analytics" showRowHeaders="1" showColHeaders="1" showRowStripes="0" showColStripes="0" showLastColumn="1"/>
  <filters count="2">
    <filter fld="3" type="count" id="5" iMeasureHier="33">
      <autoFilter ref="A1">
        <filterColumn colId="0">
          <top10 val="5" filterVal="5"/>
        </filterColumn>
      </autoFilter>
    </filter>
    <filter fld="2" type="valueEqual" id="3" iMeasureHier="34">
      <autoFilter ref="A1">
        <filterColumn colId="0">
          <customFilters>
            <customFilter val="-1"/>
          </customFilters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B3E9F9-839D-4834-9D3D-88112B4C5A56}">
  <dimension ref="B1:H78"/>
  <sheetViews>
    <sheetView zoomScaleNormal="100" workbookViewId="0">
      <selection activeCell="I11" sqref="I11"/>
    </sheetView>
  </sheetViews>
  <sheetFormatPr defaultRowHeight="14.4" x14ac:dyDescent="0.3"/>
  <cols>
    <col min="1" max="1" width="5.77734375" customWidth="1"/>
    <col min="2" max="2" width="26.33203125" bestFit="1" customWidth="1"/>
    <col min="3" max="3" width="9.33203125" bestFit="1" customWidth="1"/>
    <col min="4" max="5" width="10.6640625" bestFit="1" customWidth="1"/>
    <col min="6" max="6" width="15.77734375" bestFit="1" customWidth="1"/>
  </cols>
  <sheetData>
    <row r="1" spans="2:8" ht="21" x14ac:dyDescent="0.4">
      <c r="B1" s="6" t="s">
        <v>74</v>
      </c>
    </row>
    <row r="2" spans="2:8" ht="15.6" x14ac:dyDescent="0.3">
      <c r="B2" s="4" t="s">
        <v>75</v>
      </c>
    </row>
    <row r="3" spans="2:8" x14ac:dyDescent="0.3">
      <c r="B3" s="1" t="s">
        <v>76</v>
      </c>
    </row>
    <row r="5" spans="2:8" ht="15.6" x14ac:dyDescent="0.3">
      <c r="B5" s="27" t="s">
        <v>73</v>
      </c>
      <c r="C5" s="28"/>
    </row>
    <row r="6" spans="2:8" x14ac:dyDescent="0.3">
      <c r="B6" s="2" t="s">
        <v>0</v>
      </c>
      <c r="C6" s="1" t="s" vm="1">
        <v>1</v>
      </c>
    </row>
    <row r="7" spans="2:8" x14ac:dyDescent="0.3">
      <c r="B7" s="2" t="s">
        <v>2</v>
      </c>
      <c r="C7" s="1" t="s" vm="2">
        <v>1</v>
      </c>
    </row>
    <row r="8" spans="2:8" x14ac:dyDescent="0.3">
      <c r="B8" s="2" t="s">
        <v>3</v>
      </c>
      <c r="C8" s="1" t="s" vm="3">
        <v>1</v>
      </c>
    </row>
    <row r="10" spans="2:8" x14ac:dyDescent="0.3">
      <c r="B10" s="5" t="s">
        <v>80</v>
      </c>
      <c r="C10" s="8" t="s">
        <v>77</v>
      </c>
      <c r="D10" s="8" t="s">
        <v>78</v>
      </c>
      <c r="E10" s="8" t="s">
        <v>79</v>
      </c>
      <c r="F10" s="8" t="s">
        <v>72</v>
      </c>
    </row>
    <row r="11" spans="2:8" x14ac:dyDescent="0.3">
      <c r="B11" s="3" t="s">
        <v>4</v>
      </c>
      <c r="C11" s="18">
        <v>1421158.96</v>
      </c>
      <c r="D11" s="19">
        <v>2889321.88</v>
      </c>
      <c r="E11" s="19">
        <v>10924012.960000001</v>
      </c>
      <c r="F11" s="20">
        <v>2.7808224260565946</v>
      </c>
    </row>
    <row r="12" spans="2:8" x14ac:dyDescent="0.3">
      <c r="B12" s="3" t="s">
        <v>5</v>
      </c>
      <c r="C12" s="21"/>
      <c r="D12" s="22">
        <v>162534.09</v>
      </c>
      <c r="E12" s="22">
        <v>805675.63</v>
      </c>
      <c r="F12" s="23">
        <v>3.956963982140608</v>
      </c>
      <c r="H12" s="1"/>
    </row>
    <row r="13" spans="2:8" x14ac:dyDescent="0.3">
      <c r="B13" s="3" t="s">
        <v>6</v>
      </c>
      <c r="C13" s="21">
        <v>12169170.460000001</v>
      </c>
      <c r="D13" s="22">
        <v>37506624.100000001</v>
      </c>
      <c r="E13" s="22">
        <v>82089923.829999998</v>
      </c>
      <c r="F13" s="23">
        <v>1.1886780215444661</v>
      </c>
    </row>
    <row r="14" spans="2:8" x14ac:dyDescent="0.3">
      <c r="B14" s="3" t="s">
        <v>7</v>
      </c>
      <c r="C14" s="21">
        <v>351590.32</v>
      </c>
      <c r="D14" s="22">
        <v>740367.8</v>
      </c>
      <c r="E14" s="22">
        <v>2265407.25</v>
      </c>
      <c r="F14" s="23">
        <v>2.0598403253085831</v>
      </c>
    </row>
    <row r="15" spans="2:8" x14ac:dyDescent="0.3">
      <c r="B15" s="3" t="s">
        <v>8</v>
      </c>
      <c r="C15" s="21">
        <v>181917.29</v>
      </c>
      <c r="D15" s="22">
        <v>674348.67</v>
      </c>
      <c r="E15" s="22">
        <v>3171742.1</v>
      </c>
      <c r="F15" s="23">
        <v>3.7034156677435126</v>
      </c>
    </row>
    <row r="16" spans="2:8" x14ac:dyDescent="0.3">
      <c r="B16" s="3" t="s">
        <v>9</v>
      </c>
      <c r="C16" s="21">
        <v>7176248.0199999996</v>
      </c>
      <c r="D16" s="22">
        <v>23669537.93</v>
      </c>
      <c r="E16" s="22">
        <v>52979606.530000001</v>
      </c>
      <c r="F16" s="23">
        <v>1.238303370631114</v>
      </c>
    </row>
    <row r="17" spans="2:6" x14ac:dyDescent="0.3">
      <c r="B17" s="3" t="s">
        <v>10</v>
      </c>
      <c r="C17" s="21">
        <v>9582893.7400000002</v>
      </c>
      <c r="D17" s="22">
        <v>17675320.82</v>
      </c>
      <c r="E17" s="22">
        <v>61116567.130000003</v>
      </c>
      <c r="F17" s="23">
        <v>2.4577345301051232</v>
      </c>
    </row>
    <row r="18" spans="2:6" x14ac:dyDescent="0.3">
      <c r="B18" s="3" t="s">
        <v>11</v>
      </c>
      <c r="C18" s="21">
        <v>852541.07</v>
      </c>
      <c r="D18" s="22">
        <v>1772715.57</v>
      </c>
      <c r="E18" s="22">
        <v>6312296.3700000001</v>
      </c>
      <c r="F18" s="23">
        <v>2.5608060744905625</v>
      </c>
    </row>
    <row r="19" spans="2:6" x14ac:dyDescent="0.3">
      <c r="B19" s="3" t="s">
        <v>12</v>
      </c>
      <c r="C19" s="21">
        <v>241323.21</v>
      </c>
      <c r="D19" s="22">
        <v>826086.99</v>
      </c>
      <c r="E19" s="22">
        <v>4072008.35</v>
      </c>
      <c r="F19" s="23">
        <v>3.929273066024197</v>
      </c>
    </row>
    <row r="20" spans="2:6" x14ac:dyDescent="0.3">
      <c r="B20" s="3" t="s">
        <v>13</v>
      </c>
      <c r="C20" s="21">
        <v>597546.22</v>
      </c>
      <c r="D20" s="22">
        <v>1323922.69</v>
      </c>
      <c r="E20" s="22">
        <v>5508504.8600000003</v>
      </c>
      <c r="F20" s="23">
        <v>3.1607451111816811</v>
      </c>
    </row>
    <row r="21" spans="2:6" x14ac:dyDescent="0.3">
      <c r="B21" s="3" t="s">
        <v>14</v>
      </c>
      <c r="C21" s="21"/>
      <c r="D21" s="22">
        <v>417961.2</v>
      </c>
      <c r="E21" s="22">
        <v>3017815.13</v>
      </c>
      <c r="F21" s="23">
        <v>6.2203236329113798</v>
      </c>
    </row>
    <row r="22" spans="2:6" x14ac:dyDescent="0.3">
      <c r="B22" s="3" t="s">
        <v>15</v>
      </c>
      <c r="C22" s="21">
        <v>905096.71</v>
      </c>
      <c r="D22" s="22">
        <v>2196627.85</v>
      </c>
      <c r="E22" s="22">
        <v>7671381.2999999998</v>
      </c>
      <c r="F22" s="23">
        <v>2.4923445498517189</v>
      </c>
    </row>
    <row r="23" spans="2:6" x14ac:dyDescent="0.3">
      <c r="B23" s="3" t="s">
        <v>16</v>
      </c>
      <c r="C23" s="21">
        <v>462637.92</v>
      </c>
      <c r="D23" s="22">
        <v>1179768.76</v>
      </c>
      <c r="E23" s="22">
        <v>4247167.71</v>
      </c>
      <c r="F23" s="23">
        <v>2.6000001474865293</v>
      </c>
    </row>
    <row r="24" spans="2:6" x14ac:dyDescent="0.3">
      <c r="B24" s="3" t="s">
        <v>17</v>
      </c>
      <c r="C24" s="21">
        <v>1143407.8500000001</v>
      </c>
      <c r="D24" s="22">
        <v>2752286.63</v>
      </c>
      <c r="E24" s="22">
        <v>9285416.5999999996</v>
      </c>
      <c r="F24" s="23">
        <v>2.3737098813723483</v>
      </c>
    </row>
    <row r="25" spans="2:6" x14ac:dyDescent="0.3">
      <c r="B25" s="3" t="s">
        <v>18</v>
      </c>
      <c r="C25" s="21">
        <v>1669064.37</v>
      </c>
      <c r="D25" s="22">
        <v>2473054.08</v>
      </c>
      <c r="E25" s="22">
        <v>7545512.4199999999</v>
      </c>
      <c r="F25" s="23">
        <v>2.0510907468711723</v>
      </c>
    </row>
    <row r="26" spans="2:6" x14ac:dyDescent="0.3">
      <c r="B26" s="3" t="s">
        <v>19</v>
      </c>
      <c r="C26" s="21">
        <v>287996.74</v>
      </c>
      <c r="D26" s="22">
        <v>756818.22</v>
      </c>
      <c r="E26" s="22">
        <v>1868914.36</v>
      </c>
      <c r="F26" s="23">
        <v>1.4694362670074197</v>
      </c>
    </row>
    <row r="27" spans="2:6" x14ac:dyDescent="0.3">
      <c r="B27" s="3" t="s">
        <v>20</v>
      </c>
      <c r="C27" s="21">
        <v>802783.11</v>
      </c>
      <c r="D27" s="22">
        <v>1717525.22</v>
      </c>
      <c r="E27" s="22">
        <v>4140120.59</v>
      </c>
      <c r="F27" s="23">
        <v>1.4105151655356769</v>
      </c>
    </row>
    <row r="28" spans="2:6" x14ac:dyDescent="0.3">
      <c r="B28" s="3" t="s">
        <v>21</v>
      </c>
      <c r="C28" s="21">
        <v>2609242.38</v>
      </c>
      <c r="D28" s="22">
        <v>6265231.9800000004</v>
      </c>
      <c r="E28" s="22">
        <v>15171675.699999999</v>
      </c>
      <c r="F28" s="23">
        <v>1.4215664716695771</v>
      </c>
    </row>
    <row r="29" spans="2:6" x14ac:dyDescent="0.3">
      <c r="B29" s="3" t="s">
        <v>22</v>
      </c>
      <c r="C29" s="21">
        <v>118429.03</v>
      </c>
      <c r="D29" s="22">
        <v>648682.66</v>
      </c>
      <c r="E29" s="22">
        <v>1854965.87</v>
      </c>
      <c r="F29" s="23">
        <v>1.8595891094113721</v>
      </c>
    </row>
    <row r="30" spans="2:6" x14ac:dyDescent="0.3">
      <c r="B30" s="3" t="s">
        <v>23</v>
      </c>
      <c r="C30" s="21"/>
      <c r="D30" s="22">
        <v>143154.04</v>
      </c>
      <c r="E30" s="22">
        <v>722409.08</v>
      </c>
      <c r="F30" s="23">
        <v>4.04637577814779</v>
      </c>
    </row>
    <row r="31" spans="2:6" x14ac:dyDescent="0.3">
      <c r="B31" s="3" t="s">
        <v>24</v>
      </c>
      <c r="C31" s="21">
        <v>104825.53</v>
      </c>
      <c r="D31" s="22">
        <v>748506.75</v>
      </c>
      <c r="E31" s="22">
        <v>2345406.36</v>
      </c>
      <c r="F31" s="23">
        <v>2.1334471733220841</v>
      </c>
    </row>
    <row r="32" spans="2:6" x14ac:dyDescent="0.3">
      <c r="B32" s="3" t="s">
        <v>25</v>
      </c>
      <c r="C32" s="21">
        <v>1804484.17</v>
      </c>
      <c r="D32" s="22">
        <v>2609448.62</v>
      </c>
      <c r="E32" s="22">
        <v>11938162.93</v>
      </c>
      <c r="F32" s="23">
        <v>3.5749752796435592</v>
      </c>
    </row>
    <row r="33" spans="2:6" x14ac:dyDescent="0.3">
      <c r="B33" s="3" t="s">
        <v>26</v>
      </c>
      <c r="C33" s="21">
        <v>2342107.9</v>
      </c>
      <c r="D33" s="22">
        <v>3462178.64</v>
      </c>
      <c r="E33" s="22">
        <v>12420697.800000001</v>
      </c>
      <c r="F33" s="23">
        <v>2.5875381057749234</v>
      </c>
    </row>
    <row r="34" spans="2:6" x14ac:dyDescent="0.3">
      <c r="B34" s="3" t="s">
        <v>27</v>
      </c>
      <c r="C34" s="21">
        <v>181128.45</v>
      </c>
      <c r="D34" s="22">
        <v>679745</v>
      </c>
      <c r="E34" s="22">
        <v>3638823.64</v>
      </c>
      <c r="F34" s="23">
        <v>4.3532186923037317</v>
      </c>
    </row>
    <row r="35" spans="2:6" x14ac:dyDescent="0.3">
      <c r="B35" s="3" t="s">
        <v>28</v>
      </c>
      <c r="C35" s="21">
        <v>416982.09</v>
      </c>
      <c r="D35" s="22">
        <v>833074.59</v>
      </c>
      <c r="E35" s="22">
        <v>4128023.44</v>
      </c>
      <c r="F35" s="23">
        <v>3.9551666676089594</v>
      </c>
    </row>
    <row r="36" spans="2:6" x14ac:dyDescent="0.3">
      <c r="B36" s="3" t="s">
        <v>29</v>
      </c>
      <c r="C36" s="21">
        <v>458809.95</v>
      </c>
      <c r="D36" s="22">
        <v>1317625.2</v>
      </c>
      <c r="E36" s="22">
        <v>5163762.3899999997</v>
      </c>
      <c r="F36" s="23">
        <v>2.9189918271144175</v>
      </c>
    </row>
    <row r="37" spans="2:6" x14ac:dyDescent="0.3">
      <c r="B37" s="3" t="s">
        <v>30</v>
      </c>
      <c r="C37" s="21">
        <v>410976.9</v>
      </c>
      <c r="D37" s="22">
        <v>938709.3</v>
      </c>
      <c r="E37" s="22">
        <v>4187228.54</v>
      </c>
      <c r="F37" s="23">
        <v>3.4606232621749884</v>
      </c>
    </row>
    <row r="38" spans="2:6" x14ac:dyDescent="0.3">
      <c r="B38" s="3" t="s">
        <v>31</v>
      </c>
      <c r="C38" s="21">
        <v>360647.76</v>
      </c>
      <c r="D38" s="22">
        <v>877937.94</v>
      </c>
      <c r="E38" s="22">
        <v>3903920.33</v>
      </c>
      <c r="F38" s="23">
        <v>3.4466928152119731</v>
      </c>
    </row>
    <row r="39" spans="2:6" x14ac:dyDescent="0.3">
      <c r="B39" s="3" t="s">
        <v>32</v>
      </c>
      <c r="C39" s="21">
        <v>786899.1</v>
      </c>
      <c r="D39" s="22">
        <v>1766211.09</v>
      </c>
      <c r="E39" s="22">
        <v>6428628.5999999996</v>
      </c>
      <c r="F39" s="23">
        <v>2.6397849817600223</v>
      </c>
    </row>
    <row r="40" spans="2:6" x14ac:dyDescent="0.3">
      <c r="B40" s="3" t="s">
        <v>33</v>
      </c>
      <c r="C40" s="21">
        <v>1651773.06</v>
      </c>
      <c r="D40" s="22">
        <v>2991636.73</v>
      </c>
      <c r="E40" s="22">
        <v>9819707.9900000002</v>
      </c>
      <c r="F40" s="23">
        <v>2.2823864914908971</v>
      </c>
    </row>
    <row r="41" spans="2:6" x14ac:dyDescent="0.3">
      <c r="B41" s="3" t="s">
        <v>34</v>
      </c>
      <c r="C41" s="21">
        <v>1527093.19</v>
      </c>
      <c r="D41" s="22">
        <v>2021307.6</v>
      </c>
      <c r="E41" s="22">
        <v>7915833.71</v>
      </c>
      <c r="F41" s="23">
        <v>2.9161945020144384</v>
      </c>
    </row>
    <row r="42" spans="2:6" x14ac:dyDescent="0.3">
      <c r="B42" s="3" t="s">
        <v>35</v>
      </c>
      <c r="C42" s="21">
        <v>73384.399999999994</v>
      </c>
      <c r="D42" s="22">
        <v>457524.18</v>
      </c>
      <c r="E42" s="22">
        <v>1813067.87</v>
      </c>
      <c r="F42" s="23">
        <v>2.9627804370907787</v>
      </c>
    </row>
    <row r="43" spans="2:6" x14ac:dyDescent="0.3">
      <c r="B43" s="3" t="s">
        <v>36</v>
      </c>
      <c r="C43" s="21">
        <v>2935579.42</v>
      </c>
      <c r="D43" s="22">
        <v>8347860.8200000003</v>
      </c>
      <c r="E43" s="22">
        <v>19285758.77</v>
      </c>
      <c r="F43" s="23">
        <v>1.3102635736085499</v>
      </c>
    </row>
    <row r="44" spans="2:6" x14ac:dyDescent="0.3">
      <c r="B44" s="3" t="s">
        <v>37</v>
      </c>
      <c r="C44" s="21">
        <v>540888.93999999994</v>
      </c>
      <c r="D44" s="22">
        <v>821784.57</v>
      </c>
      <c r="E44" s="22">
        <v>2874380.11</v>
      </c>
      <c r="F44" s="23">
        <v>2.4977294718492953</v>
      </c>
    </row>
    <row r="45" spans="2:6" x14ac:dyDescent="0.3">
      <c r="B45" s="3" t="s">
        <v>38</v>
      </c>
      <c r="C45" s="21">
        <v>561632.18999999994</v>
      </c>
      <c r="D45" s="22">
        <v>1497307.61</v>
      </c>
      <c r="E45" s="22">
        <v>4072202.84</v>
      </c>
      <c r="F45" s="23">
        <v>1.7196835258187191</v>
      </c>
    </row>
    <row r="46" spans="2:6" x14ac:dyDescent="0.3">
      <c r="B46" s="3" t="s">
        <v>39</v>
      </c>
      <c r="C46" s="21">
        <v>1545414.4</v>
      </c>
      <c r="D46" s="22">
        <v>2067836.93</v>
      </c>
      <c r="E46" s="22">
        <v>8670140.25</v>
      </c>
      <c r="F46" s="23">
        <v>3.1928549220755045</v>
      </c>
    </row>
    <row r="47" spans="2:6" x14ac:dyDescent="0.3">
      <c r="B47" s="3" t="s">
        <v>40</v>
      </c>
      <c r="C47" s="21">
        <v>69942.850000000006</v>
      </c>
      <c r="D47" s="22">
        <v>479888.18</v>
      </c>
      <c r="E47" s="22">
        <v>1843217.02</v>
      </c>
      <c r="F47" s="23">
        <v>2.8409302350393379</v>
      </c>
    </row>
    <row r="48" spans="2:6" x14ac:dyDescent="0.3">
      <c r="B48" s="3" t="s">
        <v>41</v>
      </c>
      <c r="C48" s="21">
        <v>416213.19</v>
      </c>
      <c r="D48" s="22">
        <v>1014663.12</v>
      </c>
      <c r="E48" s="22">
        <v>2758212.96</v>
      </c>
      <c r="F48" s="23">
        <v>1.7183534176348108</v>
      </c>
    </row>
    <row r="49" spans="2:6" x14ac:dyDescent="0.3">
      <c r="B49" s="3" t="s">
        <v>42</v>
      </c>
      <c r="C49" s="21"/>
      <c r="D49" s="22">
        <v>162753.95000000001</v>
      </c>
      <c r="E49" s="22">
        <v>1443942.15</v>
      </c>
      <c r="F49" s="23">
        <v>7.8719330621468782</v>
      </c>
    </row>
    <row r="50" spans="2:6" x14ac:dyDescent="0.3">
      <c r="B50" s="3" t="s">
        <v>43</v>
      </c>
      <c r="C50" s="21">
        <v>4682610.4800000004</v>
      </c>
      <c r="D50" s="22">
        <v>5972163.8600000003</v>
      </c>
      <c r="E50" s="22">
        <v>18801025.219999999</v>
      </c>
      <c r="F50" s="23">
        <v>2.1481094056920265</v>
      </c>
    </row>
    <row r="51" spans="2:6" x14ac:dyDescent="0.3">
      <c r="B51" s="3" t="s">
        <v>44</v>
      </c>
      <c r="C51" s="21">
        <v>173080.8</v>
      </c>
      <c r="D51" s="22">
        <v>933136.09</v>
      </c>
      <c r="E51" s="22">
        <v>4807280.34</v>
      </c>
      <c r="F51" s="23">
        <v>4.1517462367145184</v>
      </c>
    </row>
    <row r="52" spans="2:6" x14ac:dyDescent="0.3">
      <c r="B52" s="3" t="s">
        <v>45</v>
      </c>
      <c r="C52" s="21">
        <v>1482289.87</v>
      </c>
      <c r="D52" s="22">
        <v>2113442.65</v>
      </c>
      <c r="E52" s="22">
        <v>8086224.5099999998</v>
      </c>
      <c r="F52" s="23">
        <v>2.8260912875965669</v>
      </c>
    </row>
    <row r="53" spans="2:6" x14ac:dyDescent="0.3">
      <c r="B53" s="3" t="s">
        <v>46</v>
      </c>
      <c r="C53" s="21">
        <v>990022.26</v>
      </c>
      <c r="D53" s="22">
        <v>3417669.59</v>
      </c>
      <c r="E53" s="22">
        <v>16114191.41</v>
      </c>
      <c r="F53" s="23">
        <v>3.7149646815331847</v>
      </c>
    </row>
    <row r="54" spans="2:6" x14ac:dyDescent="0.3">
      <c r="B54" s="3" t="s">
        <v>47</v>
      </c>
      <c r="C54" s="21">
        <v>526231.55000000005</v>
      </c>
      <c r="D54" s="22">
        <v>1626281.17</v>
      </c>
      <c r="E54" s="22">
        <v>4015071.5</v>
      </c>
      <c r="F54" s="23">
        <v>1.4688667458407578</v>
      </c>
    </row>
    <row r="55" spans="2:6" x14ac:dyDescent="0.3">
      <c r="B55" s="3" t="s">
        <v>48</v>
      </c>
      <c r="C55" s="21">
        <v>247519.16</v>
      </c>
      <c r="D55" s="22">
        <v>389012.13</v>
      </c>
      <c r="E55" s="22">
        <v>1117963.1200000001</v>
      </c>
      <c r="F55" s="23">
        <v>1.8738515685873347</v>
      </c>
    </row>
    <row r="56" spans="2:6" x14ac:dyDescent="0.3">
      <c r="B56" s="3" t="s">
        <v>49</v>
      </c>
      <c r="C56" s="21"/>
      <c r="D56" s="22">
        <v>13179.02</v>
      </c>
      <c r="E56" s="22">
        <v>351210.13</v>
      </c>
      <c r="F56" s="23">
        <v>25.649184081972709</v>
      </c>
    </row>
    <row r="57" spans="2:6" x14ac:dyDescent="0.3">
      <c r="B57" s="3" t="s">
        <v>50</v>
      </c>
      <c r="C57" s="21">
        <v>1867175.07</v>
      </c>
      <c r="D57" s="22">
        <v>3728375.26</v>
      </c>
      <c r="E57" s="22">
        <v>9850394.5899999999</v>
      </c>
      <c r="F57" s="23">
        <v>1.6420072828184149</v>
      </c>
    </row>
    <row r="58" spans="2:6" x14ac:dyDescent="0.3">
      <c r="B58" s="3" t="s">
        <v>51</v>
      </c>
      <c r="C58" s="21">
        <v>259089.69</v>
      </c>
      <c r="D58" s="22">
        <v>401692.64</v>
      </c>
      <c r="E58" s="22">
        <v>1199362.8600000001</v>
      </c>
      <c r="F58" s="23">
        <v>1.9857725548568679</v>
      </c>
    </row>
    <row r="59" spans="2:6" x14ac:dyDescent="0.3">
      <c r="B59" s="3" t="s">
        <v>52</v>
      </c>
      <c r="C59" s="21">
        <v>458873.63</v>
      </c>
      <c r="D59" s="22">
        <v>1099603.57</v>
      </c>
      <c r="E59" s="22">
        <v>3882560.96</v>
      </c>
      <c r="F59" s="23">
        <v>2.530873367390031</v>
      </c>
    </row>
    <row r="60" spans="2:6" x14ac:dyDescent="0.3">
      <c r="B60" s="3" t="s">
        <v>53</v>
      </c>
      <c r="C60" s="21">
        <v>1593507.3</v>
      </c>
      <c r="D60" s="22">
        <v>2456724.54</v>
      </c>
      <c r="E60" s="22">
        <v>10825195.029999999</v>
      </c>
      <c r="F60" s="23">
        <v>3.4063527895561299</v>
      </c>
    </row>
    <row r="61" spans="2:6" x14ac:dyDescent="0.3">
      <c r="B61" s="3" t="s">
        <v>54</v>
      </c>
      <c r="C61" s="21">
        <v>510186.17</v>
      </c>
      <c r="D61" s="22">
        <v>1454505.18</v>
      </c>
      <c r="E61" s="22">
        <v>5273396.54</v>
      </c>
      <c r="F61" s="23">
        <v>2.6255605084885296</v>
      </c>
    </row>
    <row r="62" spans="2:6" x14ac:dyDescent="0.3">
      <c r="B62" s="3" t="s">
        <v>55</v>
      </c>
      <c r="C62" s="21">
        <v>813378.54</v>
      </c>
      <c r="D62" s="22">
        <v>1747581.69</v>
      </c>
      <c r="E62" s="22">
        <v>5443873.3600000003</v>
      </c>
      <c r="F62" s="23">
        <v>2.1150894926119306</v>
      </c>
    </row>
    <row r="63" spans="2:6" x14ac:dyDescent="0.3">
      <c r="B63" s="3" t="s">
        <v>56</v>
      </c>
      <c r="C63" s="21">
        <v>1617662.51</v>
      </c>
      <c r="D63" s="22">
        <v>2574641.21</v>
      </c>
      <c r="E63" s="22">
        <v>9729512.7300000004</v>
      </c>
      <c r="F63" s="23">
        <v>2.7789780930291257</v>
      </c>
    </row>
    <row r="64" spans="2:6" x14ac:dyDescent="0.3">
      <c r="B64" s="3" t="s">
        <v>57</v>
      </c>
      <c r="C64" s="21">
        <v>389161.04</v>
      </c>
      <c r="D64" s="22">
        <v>1005042.45</v>
      </c>
      <c r="E64" s="22">
        <v>4056096.9</v>
      </c>
      <c r="F64" s="23">
        <v>3.0357468483047656</v>
      </c>
    </row>
    <row r="65" spans="2:6" x14ac:dyDescent="0.3">
      <c r="B65" s="3" t="s">
        <v>58</v>
      </c>
      <c r="C65" s="21">
        <v>4827925.58</v>
      </c>
      <c r="D65" s="22">
        <v>6437330.6799999997</v>
      </c>
      <c r="E65" s="22">
        <v>20697519.780000001</v>
      </c>
      <c r="F65" s="23">
        <v>2.2152332711918414</v>
      </c>
    </row>
    <row r="66" spans="2:6" x14ac:dyDescent="0.3">
      <c r="B66" s="3" t="s">
        <v>59</v>
      </c>
      <c r="C66" s="21">
        <v>234404.94</v>
      </c>
      <c r="D66" s="22">
        <v>383094.89</v>
      </c>
      <c r="E66" s="22">
        <v>1189344.75</v>
      </c>
      <c r="F66" s="23">
        <v>2.1045696015418005</v>
      </c>
    </row>
    <row r="67" spans="2:6" x14ac:dyDescent="0.3">
      <c r="B67" s="3" t="s">
        <v>60</v>
      </c>
      <c r="C67" s="21">
        <v>550457.97</v>
      </c>
      <c r="D67" s="22">
        <v>1073719.8400000001</v>
      </c>
      <c r="E67" s="22">
        <v>4655996</v>
      </c>
      <c r="F67" s="23">
        <v>3.3363229648434176</v>
      </c>
    </row>
    <row r="68" spans="2:6" x14ac:dyDescent="0.3">
      <c r="B68" s="3" t="s">
        <v>61</v>
      </c>
      <c r="C68" s="21">
        <v>559826.12</v>
      </c>
      <c r="D68" s="22">
        <v>1673339.61</v>
      </c>
      <c r="E68" s="22">
        <v>4355023.83</v>
      </c>
      <c r="F68" s="23">
        <v>1.6025941201499436</v>
      </c>
    </row>
    <row r="69" spans="2:6" x14ac:dyDescent="0.3">
      <c r="B69" s="3" t="s">
        <v>62</v>
      </c>
      <c r="C69" s="21">
        <v>1244018.82</v>
      </c>
      <c r="D69" s="22">
        <v>2851347.4</v>
      </c>
      <c r="E69" s="22">
        <v>8752286.6999999993</v>
      </c>
      <c r="F69" s="23">
        <v>2.0695266034577195</v>
      </c>
    </row>
    <row r="70" spans="2:6" x14ac:dyDescent="0.3">
      <c r="B70" s="3" t="s">
        <v>63</v>
      </c>
      <c r="C70" s="21">
        <v>91227.199999999997</v>
      </c>
      <c r="D70" s="22">
        <v>531219.65</v>
      </c>
      <c r="E70" s="22">
        <v>2118516.9900000002</v>
      </c>
      <c r="F70" s="23">
        <v>2.9880245205537861</v>
      </c>
    </row>
    <row r="71" spans="2:6" x14ac:dyDescent="0.3">
      <c r="B71" s="3" t="s">
        <v>64</v>
      </c>
      <c r="C71" s="21">
        <v>1893824.51</v>
      </c>
      <c r="D71" s="22">
        <v>4415642.7300000004</v>
      </c>
      <c r="E71" s="22">
        <v>12186268.619999999</v>
      </c>
      <c r="F71" s="23">
        <v>1.759794975532361</v>
      </c>
    </row>
    <row r="72" spans="2:6" x14ac:dyDescent="0.3">
      <c r="B72" s="3" t="s">
        <v>65</v>
      </c>
      <c r="C72" s="21">
        <v>222638.47</v>
      </c>
      <c r="D72" s="22">
        <v>1325489.44</v>
      </c>
      <c r="E72" s="22">
        <v>3295972.5</v>
      </c>
      <c r="F72" s="23">
        <v>1.4866078902899447</v>
      </c>
    </row>
    <row r="73" spans="2:6" x14ac:dyDescent="0.3">
      <c r="B73" s="3" t="s">
        <v>66</v>
      </c>
      <c r="C73" s="21">
        <v>598527.31999999995</v>
      </c>
      <c r="D73" s="22">
        <v>1608113.42</v>
      </c>
      <c r="E73" s="22">
        <v>7349581.1100000003</v>
      </c>
      <c r="F73" s="23">
        <v>3.5703126524496023</v>
      </c>
    </row>
    <row r="74" spans="2:6" x14ac:dyDescent="0.3">
      <c r="B74" s="3" t="s">
        <v>67</v>
      </c>
      <c r="C74" s="21">
        <v>1730790.48</v>
      </c>
      <c r="D74" s="22">
        <v>2145221.92</v>
      </c>
      <c r="E74" s="22">
        <v>8533368.9800000004</v>
      </c>
      <c r="F74" s="23">
        <v>2.9778490516263236</v>
      </c>
    </row>
    <row r="75" spans="2:6" x14ac:dyDescent="0.3">
      <c r="B75" s="3" t="s">
        <v>68</v>
      </c>
      <c r="C75" s="21">
        <v>1553625.99</v>
      </c>
      <c r="D75" s="22">
        <v>2235120.4</v>
      </c>
      <c r="E75" s="22">
        <v>7780406.0599999996</v>
      </c>
      <c r="F75" s="23">
        <v>2.480978501202888</v>
      </c>
    </row>
    <row r="76" spans="2:6" x14ac:dyDescent="0.3">
      <c r="B76" s="3" t="s">
        <v>69</v>
      </c>
      <c r="C76" s="21">
        <v>1258182.06</v>
      </c>
      <c r="D76" s="22">
        <v>2625411.79</v>
      </c>
      <c r="E76" s="22">
        <v>9725785.1999999993</v>
      </c>
      <c r="F76" s="23">
        <v>2.7044798979896405</v>
      </c>
    </row>
    <row r="77" spans="2:6" x14ac:dyDescent="0.3">
      <c r="B77" s="3" t="s">
        <v>70</v>
      </c>
      <c r="C77" s="24">
        <v>340189.93</v>
      </c>
      <c r="D77" s="25">
        <v>1564958.26</v>
      </c>
      <c r="E77" s="25">
        <v>5261424.08</v>
      </c>
      <c r="F77" s="26">
        <v>2.3620219877302033</v>
      </c>
    </row>
    <row r="78" spans="2:6" x14ac:dyDescent="0.3">
      <c r="B78" s="7" t="s">
        <v>71</v>
      </c>
      <c r="C78" s="11">
        <v>87478258.349999994</v>
      </c>
      <c r="D78" s="11">
        <v>196690953.08000001</v>
      </c>
      <c r="E78" s="11">
        <v>598877095.26999998</v>
      </c>
      <c r="F78" s="12">
        <v>2.0447617742053392</v>
      </c>
    </row>
  </sheetData>
  <conditionalFormatting pivot="1" sqref="C11:E77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F11:F77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{AAF4450B-6B32-4701-B24C-11CDDB4C95B2}</x14:id>
        </ext>
      </extLst>
    </cfRule>
  </conditionalFormatting>
  <pageMargins left="0.70866141732283472" right="0.70866141732283472" top="0.94488188976377963" bottom="0.74803149606299213" header="0.31496062992125984" footer="0.31496062992125984"/>
  <pageSetup paperSize="9" orientation="portrait" r:id="rId2"/>
  <headerFooter>
    <oddHeader>&amp;L&amp;"Avenir Next LT Pro,Bold"&amp;14&amp;K05-015AtliQ Hardwares&amp;R&amp;G</oddHeader>
    <oddFooter>&amp;C&amp;"Avenir Next LT Pro,Regular"AtliQ Hardwares Pvt. Ltd&amp;"-,Regular".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AF4450B-6B32-4701-B24C-11CDDB4C95B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F11:F77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B44683-DC72-47C0-AD17-062AE39EFFC7}">
  <dimension ref="B1:K33"/>
  <sheetViews>
    <sheetView topLeftCell="A3" zoomScaleNormal="100" workbookViewId="0">
      <selection activeCell="H15" sqref="H15"/>
    </sheetView>
  </sheetViews>
  <sheetFormatPr defaultRowHeight="14.4" x14ac:dyDescent="0.3"/>
  <cols>
    <col min="1" max="1" width="5.77734375" customWidth="1"/>
    <col min="2" max="2" width="16.109375" bestFit="1" customWidth="1"/>
    <col min="3" max="3" width="8.77734375" bestFit="1" customWidth="1"/>
    <col min="4" max="5" width="10.109375" bestFit="1" customWidth="1"/>
    <col min="6" max="6" width="12.44140625" bestFit="1" customWidth="1"/>
    <col min="7" max="7" width="8.33203125" bestFit="1" customWidth="1"/>
    <col min="8" max="8" width="20.44140625" bestFit="1" customWidth="1"/>
  </cols>
  <sheetData>
    <row r="1" spans="2:11" ht="21" x14ac:dyDescent="0.4">
      <c r="B1" s="6" t="s">
        <v>105</v>
      </c>
    </row>
    <row r="2" spans="2:11" x14ac:dyDescent="0.3">
      <c r="B2" s="1" t="s">
        <v>76</v>
      </c>
    </row>
    <row r="4" spans="2:11" ht="15.6" x14ac:dyDescent="0.3">
      <c r="B4" s="27" t="s">
        <v>73</v>
      </c>
      <c r="C4" s="28"/>
    </row>
    <row r="5" spans="2:11" x14ac:dyDescent="0.3">
      <c r="B5" s="2" t="s">
        <v>0</v>
      </c>
      <c r="C5" s="1" t="s" vm="1">
        <v>1</v>
      </c>
    </row>
    <row r="6" spans="2:11" x14ac:dyDescent="0.3">
      <c r="B6" s="2" t="s">
        <v>3</v>
      </c>
      <c r="C6" s="1" t="s" vm="3">
        <v>1</v>
      </c>
    </row>
    <row r="7" spans="2:11" x14ac:dyDescent="0.3">
      <c r="B7" s="2" t="s">
        <v>145</v>
      </c>
      <c r="C7" s="1" t="s" vm="5">
        <v>1</v>
      </c>
    </row>
    <row r="9" spans="2:11" ht="15.6" x14ac:dyDescent="0.3">
      <c r="B9" s="14" t="s">
        <v>104</v>
      </c>
      <c r="C9" s="13" t="s">
        <v>77</v>
      </c>
      <c r="D9" s="13" t="s">
        <v>78</v>
      </c>
      <c r="E9" s="13" t="s">
        <v>79</v>
      </c>
      <c r="F9" s="13" t="s">
        <v>106</v>
      </c>
      <c r="G9" s="13" t="s">
        <v>107</v>
      </c>
    </row>
    <row r="10" spans="2:11" x14ac:dyDescent="0.3">
      <c r="B10" s="3" t="s">
        <v>82</v>
      </c>
      <c r="C10" s="18">
        <v>3876686.5</v>
      </c>
      <c r="D10" s="19">
        <v>10697994.09</v>
      </c>
      <c r="E10" s="19">
        <v>20991333.73</v>
      </c>
      <c r="F10" s="19">
        <v>-2212702.5500000007</v>
      </c>
      <c r="G10" s="20">
        <v>-0.10541028876300947</v>
      </c>
    </row>
    <row r="11" spans="2:11" x14ac:dyDescent="0.3">
      <c r="B11" s="3" t="s">
        <v>83</v>
      </c>
      <c r="C11" s="21"/>
      <c r="D11" s="22">
        <v>118281.03</v>
      </c>
      <c r="E11" s="22">
        <v>2840298.27</v>
      </c>
      <c r="F11" s="22">
        <v>-333376.85999999987</v>
      </c>
      <c r="G11" s="23">
        <v>-0.11737389115826904</v>
      </c>
      <c r="I11" s="15"/>
      <c r="K11" s="15"/>
    </row>
    <row r="12" spans="2:11" x14ac:dyDescent="0.3">
      <c r="B12" s="3" t="s">
        <v>81</v>
      </c>
      <c r="C12" s="21">
        <v>479984.39</v>
      </c>
      <c r="D12" s="22">
        <v>2258843.36</v>
      </c>
      <c r="E12" s="22">
        <v>6950493.5499999998</v>
      </c>
      <c r="F12" s="22">
        <v>-716880.88999999966</v>
      </c>
      <c r="G12" s="23">
        <v>-0.10314100500100452</v>
      </c>
      <c r="I12" s="15"/>
    </row>
    <row r="13" spans="2:11" x14ac:dyDescent="0.3">
      <c r="B13" s="3" t="s">
        <v>84</v>
      </c>
      <c r="C13" s="21">
        <v>4764382.0599999996</v>
      </c>
      <c r="D13" s="22">
        <v>12170759.43</v>
      </c>
      <c r="E13" s="22">
        <v>35058881.399999999</v>
      </c>
      <c r="F13" s="22">
        <v>-5067398.1600000039</v>
      </c>
      <c r="G13" s="23">
        <v>-0.14453964181526921</v>
      </c>
    </row>
    <row r="14" spans="2:11" x14ac:dyDescent="0.3">
      <c r="B14" s="3" t="s">
        <v>85</v>
      </c>
      <c r="C14" s="21">
        <v>1425717.75</v>
      </c>
      <c r="D14" s="22">
        <v>5423567.6699999999</v>
      </c>
      <c r="E14" s="22">
        <v>22886336.25</v>
      </c>
      <c r="F14" s="22">
        <v>-2066097.1799999997</v>
      </c>
      <c r="G14" s="23">
        <v>-9.02764495562281E-2</v>
      </c>
    </row>
    <row r="15" spans="2:11" x14ac:dyDescent="0.3">
      <c r="B15" s="3" t="s">
        <v>86</v>
      </c>
      <c r="C15" s="21">
        <v>4036469.18</v>
      </c>
      <c r="D15" s="22">
        <v>7471763.3600000003</v>
      </c>
      <c r="E15" s="22">
        <v>25944172.039999999</v>
      </c>
      <c r="F15" s="22">
        <v>-2189637.0400000066</v>
      </c>
      <c r="G15" s="23">
        <v>-8.4398031150274722E-2</v>
      </c>
    </row>
    <row r="16" spans="2:11" x14ac:dyDescent="0.3">
      <c r="B16" s="3" t="s">
        <v>87</v>
      </c>
      <c r="C16" s="21">
        <v>2563110.11</v>
      </c>
      <c r="D16" s="22">
        <v>4685895.05</v>
      </c>
      <c r="E16" s="22">
        <v>12006271.039999999</v>
      </c>
      <c r="F16" s="22">
        <v>-1527369</v>
      </c>
      <c r="G16" s="23">
        <v>-0.12721426951893966</v>
      </c>
    </row>
    <row r="17" spans="2:7" x14ac:dyDescent="0.3">
      <c r="B17" s="3" t="s">
        <v>88</v>
      </c>
      <c r="C17" s="21">
        <v>30818546.120000001</v>
      </c>
      <c r="D17" s="22">
        <v>49770031.729999997</v>
      </c>
      <c r="E17" s="22">
        <v>161262512.18000001</v>
      </c>
      <c r="F17" s="22">
        <v>-9551596.819999963</v>
      </c>
      <c r="G17" s="23">
        <v>-5.9230113005672033E-2</v>
      </c>
    </row>
    <row r="18" spans="2:7" x14ac:dyDescent="0.3">
      <c r="B18" s="3" t="s">
        <v>89</v>
      </c>
      <c r="C18" s="21">
        <v>2524401.4900000002</v>
      </c>
      <c r="D18" s="22">
        <v>6206743.5</v>
      </c>
      <c r="E18" s="22">
        <v>18414576.809999999</v>
      </c>
      <c r="F18" s="22">
        <v>-2381839.4799999967</v>
      </c>
      <c r="G18" s="23">
        <v>-0.12934532813735602</v>
      </c>
    </row>
    <row r="19" spans="2:7" x14ac:dyDescent="0.3">
      <c r="B19" s="3" t="s">
        <v>90</v>
      </c>
      <c r="C19" s="21">
        <v>2904063.69</v>
      </c>
      <c r="D19" s="22">
        <v>4463460.7300000004</v>
      </c>
      <c r="E19" s="22">
        <v>11717810.460000001</v>
      </c>
      <c r="F19" s="22">
        <v>-1049543.3199999984</v>
      </c>
      <c r="G19" s="23">
        <v>-8.9568211022249142E-2</v>
      </c>
    </row>
    <row r="20" spans="2:7" x14ac:dyDescent="0.3">
      <c r="B20" s="3" t="s">
        <v>91</v>
      </c>
      <c r="C20" s="21"/>
      <c r="D20" s="22">
        <v>1881281.6</v>
      </c>
      <c r="E20" s="22">
        <v>7922197.0099999998</v>
      </c>
      <c r="F20" s="22">
        <v>-326785.86000000034</v>
      </c>
      <c r="G20" s="23">
        <v>-4.1249398315581692E-2</v>
      </c>
    </row>
    <row r="21" spans="2:7" x14ac:dyDescent="0.3">
      <c r="B21" s="3" t="s">
        <v>92</v>
      </c>
      <c r="C21" s="21">
        <v>225342.85</v>
      </c>
      <c r="D21" s="22">
        <v>3356013.39</v>
      </c>
      <c r="E21" s="22">
        <v>7984235.1399999997</v>
      </c>
      <c r="F21" s="22">
        <v>-655937.64999999944</v>
      </c>
      <c r="G21" s="23">
        <v>-8.2154099735093661E-2</v>
      </c>
    </row>
    <row r="22" spans="2:7" x14ac:dyDescent="0.3">
      <c r="B22" s="3" t="s">
        <v>93</v>
      </c>
      <c r="C22" s="21"/>
      <c r="D22" s="22">
        <v>1985436.8</v>
      </c>
      <c r="E22" s="22">
        <v>11402159.76</v>
      </c>
      <c r="F22" s="22">
        <v>-1402308.5700000003</v>
      </c>
      <c r="G22" s="23">
        <v>-0.1229862236204977</v>
      </c>
    </row>
    <row r="23" spans="2:7" x14ac:dyDescent="0.3">
      <c r="B23" s="3" t="s">
        <v>94</v>
      </c>
      <c r="C23" s="21"/>
      <c r="D23" s="22">
        <v>2478582.35</v>
      </c>
      <c r="E23" s="22">
        <v>13677506.75</v>
      </c>
      <c r="F23" s="22">
        <v>-1435642.7600000016</v>
      </c>
      <c r="G23" s="23">
        <v>-0.1049637763841719</v>
      </c>
    </row>
    <row r="24" spans="2:7" x14ac:dyDescent="0.3">
      <c r="B24" s="3" t="s">
        <v>95</v>
      </c>
      <c r="C24" s="21">
        <v>624511.51</v>
      </c>
      <c r="D24" s="22">
        <v>4694011.05</v>
      </c>
      <c r="E24" s="22">
        <v>5656740.3200000003</v>
      </c>
      <c r="F24" s="22">
        <v>-524119.02999999933</v>
      </c>
      <c r="G24" s="23">
        <v>-9.2653896122281129E-2</v>
      </c>
    </row>
    <row r="25" spans="2:7" x14ac:dyDescent="0.3">
      <c r="B25" s="3" t="s">
        <v>96</v>
      </c>
      <c r="C25" s="21">
        <v>5694417.1100000003</v>
      </c>
      <c r="D25" s="22">
        <v>13365181.73</v>
      </c>
      <c r="E25" s="22">
        <v>31857231.300000001</v>
      </c>
      <c r="F25" s="22">
        <v>-2497140.91</v>
      </c>
      <c r="G25" s="23">
        <v>-7.8385371487069561E-2</v>
      </c>
    </row>
    <row r="26" spans="2:7" x14ac:dyDescent="0.3">
      <c r="B26" s="3" t="s">
        <v>97</v>
      </c>
      <c r="C26" s="21">
        <v>408770.79</v>
      </c>
      <c r="D26" s="22">
        <v>2792885.74</v>
      </c>
      <c r="E26" s="22">
        <v>5189452.4400000004</v>
      </c>
      <c r="F26" s="22">
        <v>-940738.24999999907</v>
      </c>
      <c r="G26" s="23">
        <v>-0.1812789038683239</v>
      </c>
    </row>
    <row r="27" spans="2:7" x14ac:dyDescent="0.3">
      <c r="B27" s="3" t="s">
        <v>98</v>
      </c>
      <c r="C27" s="21">
        <v>747761.23</v>
      </c>
      <c r="D27" s="22">
        <v>3586722.7</v>
      </c>
      <c r="E27" s="22">
        <v>11829546.960000001</v>
      </c>
      <c r="F27" s="22">
        <v>-507754.55999999866</v>
      </c>
      <c r="G27" s="23">
        <v>-4.2922570214810545E-2</v>
      </c>
    </row>
    <row r="28" spans="2:7" x14ac:dyDescent="0.3">
      <c r="B28" s="3" t="s">
        <v>99</v>
      </c>
      <c r="C28" s="21">
        <v>12804937.970000001</v>
      </c>
      <c r="D28" s="22">
        <v>17283549.059999999</v>
      </c>
      <c r="E28" s="22">
        <v>48965337.950000003</v>
      </c>
      <c r="F28" s="22">
        <v>-4361315.049999997</v>
      </c>
      <c r="G28" s="23">
        <v>-8.9069436311324315E-2</v>
      </c>
    </row>
    <row r="29" spans="2:7" x14ac:dyDescent="0.3">
      <c r="B29" s="3" t="s">
        <v>100</v>
      </c>
      <c r="C29" s="21"/>
      <c r="D29" s="22">
        <v>1773783.69</v>
      </c>
      <c r="E29" s="22">
        <v>12618989.83</v>
      </c>
      <c r="F29" s="22">
        <v>-1785178.0700000003</v>
      </c>
      <c r="G29" s="23">
        <v>-0.14146758924838601</v>
      </c>
    </row>
    <row r="30" spans="2:7" x14ac:dyDescent="0.3">
      <c r="B30" s="3" t="s">
        <v>101</v>
      </c>
      <c r="C30" s="21">
        <v>53347.12</v>
      </c>
      <c r="D30" s="22">
        <v>226086.88</v>
      </c>
      <c r="E30" s="22">
        <v>1767821.3</v>
      </c>
      <c r="F30" s="22">
        <v>-196436.74000000022</v>
      </c>
      <c r="G30" s="23">
        <v>-0.11111798460624964</v>
      </c>
    </row>
    <row r="31" spans="2:7" x14ac:dyDescent="0.3">
      <c r="B31" s="3" t="s">
        <v>102</v>
      </c>
      <c r="C31" s="21">
        <v>1998158.57</v>
      </c>
      <c r="D31" s="22">
        <v>8078947.71</v>
      </c>
      <c r="E31" s="22">
        <v>34152244.240000002</v>
      </c>
      <c r="F31" s="22">
        <v>-2979488.5399999991</v>
      </c>
      <c r="G31" s="23">
        <v>-8.7241368943782149E-2</v>
      </c>
    </row>
    <row r="32" spans="2:7" x14ac:dyDescent="0.3">
      <c r="B32" s="3" t="s">
        <v>103</v>
      </c>
      <c r="C32" s="24">
        <v>11527649.91</v>
      </c>
      <c r="D32" s="25">
        <v>31921130.43</v>
      </c>
      <c r="E32" s="25">
        <v>87780946.540000007</v>
      </c>
      <c r="F32" s="25">
        <v>-10235186.649999991</v>
      </c>
      <c r="G32" s="26">
        <v>-0.11659918300534641</v>
      </c>
    </row>
    <row r="33" spans="2:7" x14ac:dyDescent="0.3">
      <c r="B33" s="7" t="s">
        <v>71</v>
      </c>
      <c r="C33" s="11">
        <v>87478258.349999994</v>
      </c>
      <c r="D33" s="11">
        <v>196690953.08000001</v>
      </c>
      <c r="E33" s="11">
        <v>598877095.26999998</v>
      </c>
      <c r="F33" s="11">
        <v>-54944473.939999938</v>
      </c>
      <c r="G33" s="12">
        <v>-9.1745826270461336E-2</v>
      </c>
    </row>
  </sheetData>
  <conditionalFormatting pivot="1" sqref="C10:E32">
    <cfRule type="colorScale" priority="5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F10:F32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F10:F32">
    <cfRule type="colorScale" priority="3">
      <colorScale>
        <cfvo type="min"/>
        <cfvo type="percentile" val="50"/>
        <cfvo type="max"/>
        <color theme="5" tint="-0.249977111117893"/>
        <color theme="5" tint="0.39997558519241921"/>
        <color theme="5" tint="0.79998168889431442"/>
      </colorScale>
    </cfRule>
  </conditionalFormatting>
  <conditionalFormatting pivot="1" sqref="G10:G32">
    <cfRule type="dataBar" priority="2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{D2F64C7C-18F9-48E4-B4A0-F015F29EEECC}</x14:id>
        </ext>
      </extLst>
    </cfRule>
  </conditionalFormatting>
  <conditionalFormatting pivot="1" sqref="G10:G32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{73C53DFF-0B10-4648-A48C-C7B09BF07802}</x14:id>
        </ext>
      </extLst>
    </cfRule>
  </conditionalFormatting>
  <pageMargins left="0.70866141732283472" right="0.70866141732283472" top="0.94488188976377963" bottom="0.74803149606299213" header="0.31496062992125984" footer="0.31496062992125984"/>
  <pageSetup paperSize="9" orientation="portrait" r:id="rId2"/>
  <headerFooter>
    <oddHeader>&amp;L&amp;"Avenir Next LT Pro,Bold"&amp;14&amp;K05-015AtliQ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2F64C7C-18F9-48E4-B4A0-F015F29EEEC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G10:G32</xm:sqref>
        </x14:conditionalFormatting>
        <x14:conditionalFormatting xmlns:xm="http://schemas.microsoft.com/office/excel/2006/main" pivot="1">
          <x14:cfRule type="dataBar" id="{73C53DFF-0B10-4648-A48C-C7B09BF07802}">
            <x14:dataBar minLength="0" maxLength="100" gradient="0">
              <x14:cfvo type="autoMin"/>
              <x14:cfvo type="autoMax"/>
              <x14:negativeFillColor theme="5" tint="-0.249977111117893"/>
              <x14:axisColor rgb="FF000000"/>
            </x14:dataBar>
          </x14:cfRule>
          <xm:sqref>G10:G32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AC9F91-5A78-4A17-B7A4-F06BBDBAC882}">
  <dimension ref="B1:H20"/>
  <sheetViews>
    <sheetView zoomScaleNormal="100" workbookViewId="0">
      <selection activeCell="G9" sqref="G9"/>
    </sheetView>
  </sheetViews>
  <sheetFormatPr defaultRowHeight="14.4" x14ac:dyDescent="0.3"/>
  <cols>
    <col min="1" max="1" width="5.77734375" customWidth="1"/>
    <col min="2" max="2" width="40.21875" bestFit="1" customWidth="1"/>
    <col min="3" max="3" width="7.88671875" bestFit="1" customWidth="1"/>
    <col min="4" max="4" width="9.33203125" bestFit="1" customWidth="1"/>
    <col min="5" max="5" width="16.21875" bestFit="1" customWidth="1"/>
    <col min="6" max="6" width="14.44140625" bestFit="1" customWidth="1"/>
    <col min="7" max="7" width="13" bestFit="1" customWidth="1"/>
    <col min="8" max="8" width="20.44140625" bestFit="1" customWidth="1"/>
  </cols>
  <sheetData>
    <row r="1" spans="2:8" ht="21" x14ac:dyDescent="0.4">
      <c r="B1" s="6" t="s">
        <v>140</v>
      </c>
    </row>
    <row r="2" spans="2:8" x14ac:dyDescent="0.3">
      <c r="B2" s="1" t="s">
        <v>76</v>
      </c>
    </row>
    <row r="3" spans="2:8" x14ac:dyDescent="0.3">
      <c r="B3" s="1"/>
    </row>
    <row r="4" spans="2:8" ht="15.6" x14ac:dyDescent="0.3">
      <c r="B4" s="27" t="s">
        <v>73</v>
      </c>
      <c r="C4" s="27"/>
    </row>
    <row r="5" spans="2:8" x14ac:dyDescent="0.3">
      <c r="B5" s="2" t="s">
        <v>0</v>
      </c>
      <c r="C5" s="1" t="s" vm="1">
        <v>1</v>
      </c>
    </row>
    <row r="6" spans="2:8" x14ac:dyDescent="0.3">
      <c r="B6" s="2" t="s">
        <v>2</v>
      </c>
      <c r="C6" s="1" t="s" vm="2">
        <v>1</v>
      </c>
    </row>
    <row r="7" spans="2:8" x14ac:dyDescent="0.3">
      <c r="B7" s="2" t="s">
        <v>3</v>
      </c>
      <c r="C7" s="1" t="s" vm="3">
        <v>1</v>
      </c>
      <c r="H7" s="15"/>
    </row>
    <row r="9" spans="2:8" ht="15.6" x14ac:dyDescent="0.3">
      <c r="B9" s="14" t="s">
        <v>141</v>
      </c>
      <c r="C9" s="13" t="s">
        <v>78</v>
      </c>
      <c r="D9" s="13" t="s">
        <v>79</v>
      </c>
      <c r="E9" s="13" t="s">
        <v>72</v>
      </c>
    </row>
    <row r="10" spans="2:8" x14ac:dyDescent="0.3">
      <c r="B10" s="3" t="s">
        <v>131</v>
      </c>
      <c r="C10" s="18">
        <v>25111.06</v>
      </c>
      <c r="D10" s="19">
        <v>1437236.73</v>
      </c>
      <c r="E10" s="20">
        <v>56.235207514139184</v>
      </c>
    </row>
    <row r="11" spans="2:8" x14ac:dyDescent="0.3">
      <c r="B11" s="3" t="s">
        <v>135</v>
      </c>
      <c r="C11" s="21">
        <v>432975.45</v>
      </c>
      <c r="D11" s="22">
        <v>11211859.029999999</v>
      </c>
      <c r="E11" s="23">
        <v>24.89490704380583</v>
      </c>
    </row>
    <row r="12" spans="2:8" x14ac:dyDescent="0.3">
      <c r="B12" s="3" t="s">
        <v>121</v>
      </c>
      <c r="C12" s="21">
        <v>68492.95</v>
      </c>
      <c r="D12" s="22">
        <v>1227566.43</v>
      </c>
      <c r="E12" s="23">
        <v>16.922522390990604</v>
      </c>
    </row>
    <row r="13" spans="2:8" x14ac:dyDescent="0.3">
      <c r="B13" s="3" t="s">
        <v>120</v>
      </c>
      <c r="C13" s="21">
        <v>52983.41</v>
      </c>
      <c r="D13" s="22">
        <v>937207.26</v>
      </c>
      <c r="E13" s="23">
        <v>16.688692743634281</v>
      </c>
    </row>
    <row r="14" spans="2:8" x14ac:dyDescent="0.3">
      <c r="B14" s="3" t="s">
        <v>119</v>
      </c>
      <c r="C14" s="21">
        <v>48711.25</v>
      </c>
      <c r="D14" s="22">
        <v>837583.23</v>
      </c>
      <c r="E14" s="23">
        <v>16.194862172496087</v>
      </c>
    </row>
    <row r="15" spans="2:8" x14ac:dyDescent="0.3">
      <c r="B15" s="3" t="s">
        <v>117</v>
      </c>
      <c r="C15" s="21">
        <v>670943.94999999995</v>
      </c>
      <c r="D15" s="22">
        <v>5159507.3099999996</v>
      </c>
      <c r="E15" s="23">
        <v>6.6899229958031512</v>
      </c>
    </row>
    <row r="16" spans="2:8" x14ac:dyDescent="0.3">
      <c r="B16" s="3" t="s">
        <v>110</v>
      </c>
      <c r="C16" s="21">
        <v>3017651.26</v>
      </c>
      <c r="D16" s="22">
        <v>19350888.969999999</v>
      </c>
      <c r="E16" s="23">
        <v>5.4125663646103357</v>
      </c>
    </row>
    <row r="17" spans="2:5" x14ac:dyDescent="0.3">
      <c r="B17" s="3" t="s">
        <v>132</v>
      </c>
      <c r="C17" s="21">
        <v>647812.53</v>
      </c>
      <c r="D17" s="22">
        <v>3806948.89</v>
      </c>
      <c r="E17" s="23">
        <v>4.8766212657232799</v>
      </c>
    </row>
    <row r="18" spans="2:5" x14ac:dyDescent="0.3">
      <c r="B18" s="3" t="s">
        <v>116</v>
      </c>
      <c r="C18" s="21">
        <v>780509.95</v>
      </c>
      <c r="D18" s="22">
        <v>4379743.4400000004</v>
      </c>
      <c r="E18" s="23">
        <v>4.6113870681597344</v>
      </c>
    </row>
    <row r="19" spans="2:5" x14ac:dyDescent="0.3">
      <c r="B19" s="3" t="s">
        <v>139</v>
      </c>
      <c r="C19" s="24">
        <v>688701.91</v>
      </c>
      <c r="D19" s="25">
        <v>3640101.9</v>
      </c>
      <c r="E19" s="26">
        <v>4.2854534699925537</v>
      </c>
    </row>
    <row r="20" spans="2:5" x14ac:dyDescent="0.3">
      <c r="B20" s="7" t="s">
        <v>71</v>
      </c>
      <c r="C20" s="11">
        <v>6433893.7199999997</v>
      </c>
      <c r="D20" s="11">
        <v>51988643.189999998</v>
      </c>
      <c r="E20" s="12">
        <v>7.0804323870615633</v>
      </c>
    </row>
  </sheetData>
  <conditionalFormatting pivot="1" sqref="C10:D19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E10:E19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{C415337D-B6EC-4B0F-81C2-477C08B4FF7D}</x14:id>
        </ext>
      </extLst>
    </cfRule>
  </conditionalFormatting>
  <pageMargins left="0.70866141732283472" right="0.70866141732283472" top="0.94488188976377963" bottom="0.74803149606299213" header="0.31496062992125984" footer="0.31496062992125984"/>
  <pageSetup paperSize="9" orientation="portrait" r:id="rId2"/>
  <headerFooter>
    <oddHeader>&amp;L&amp;"Avenir Next LT Pro,Bold"&amp;14&amp;K05-015AtliQ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415337D-B6EC-4B0F-81C2-477C08B4FF7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E10:E19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1B7A05-E8F7-4E8D-9F29-8C5EB3CC19D1}">
  <dimension ref="B1:H13"/>
  <sheetViews>
    <sheetView zoomScaleNormal="100" workbookViewId="0">
      <selection activeCell="E6" sqref="E6"/>
    </sheetView>
  </sheetViews>
  <sheetFormatPr defaultRowHeight="14.4" x14ac:dyDescent="0.3"/>
  <cols>
    <col min="1" max="1" width="5.77734375" customWidth="1"/>
    <col min="2" max="2" width="13.21875" bestFit="1" customWidth="1"/>
    <col min="3" max="4" width="10.6640625" bestFit="1" customWidth="1"/>
    <col min="5" max="5" width="16.21875" bestFit="1" customWidth="1"/>
    <col min="6" max="6" width="14.44140625" bestFit="1" customWidth="1"/>
    <col min="7" max="7" width="13" bestFit="1" customWidth="1"/>
    <col min="8" max="8" width="20.44140625" bestFit="1" customWidth="1"/>
  </cols>
  <sheetData>
    <row r="1" spans="2:8" ht="21" x14ac:dyDescent="0.4">
      <c r="B1" s="6" t="s">
        <v>146</v>
      </c>
    </row>
    <row r="2" spans="2:8" x14ac:dyDescent="0.3">
      <c r="B2" s="1" t="s">
        <v>76</v>
      </c>
    </row>
    <row r="3" spans="2:8" x14ac:dyDescent="0.3">
      <c r="B3" s="1"/>
    </row>
    <row r="4" spans="2:8" ht="15.6" x14ac:dyDescent="0.3">
      <c r="B4" s="27" t="s">
        <v>73</v>
      </c>
      <c r="C4" s="27"/>
    </row>
    <row r="5" spans="2:8" x14ac:dyDescent="0.3">
      <c r="B5" s="2" t="s">
        <v>0</v>
      </c>
      <c r="C5" s="1" t="s" vm="1">
        <v>1</v>
      </c>
    </row>
    <row r="6" spans="2:8" x14ac:dyDescent="0.3">
      <c r="B6" s="2" t="s">
        <v>2</v>
      </c>
      <c r="C6" s="1" t="s" vm="2">
        <v>1</v>
      </c>
    </row>
    <row r="7" spans="2:8" x14ac:dyDescent="0.3">
      <c r="B7" s="2" t="s">
        <v>145</v>
      </c>
      <c r="C7" s="1" t="s" vm="4">
        <v>1</v>
      </c>
      <c r="H7" s="15"/>
    </row>
    <row r="9" spans="2:8" ht="15.6" x14ac:dyDescent="0.3">
      <c r="B9" s="14" t="s">
        <v>147</v>
      </c>
      <c r="C9" s="13" t="s">
        <v>78</v>
      </c>
      <c r="D9" s="13" t="s">
        <v>79</v>
      </c>
      <c r="E9" s="13" t="s">
        <v>72</v>
      </c>
    </row>
    <row r="10" spans="2:8" x14ac:dyDescent="0.3">
      <c r="B10" s="3" t="s">
        <v>142</v>
      </c>
      <c r="C10" s="9">
        <v>51381236.68</v>
      </c>
      <c r="D10" s="9">
        <v>94734636.299999997</v>
      </c>
      <c r="E10" s="10">
        <v>0.84375936472691371</v>
      </c>
    </row>
    <row r="11" spans="2:8" x14ac:dyDescent="0.3">
      <c r="B11" s="3" t="s">
        <v>143</v>
      </c>
      <c r="C11" s="9">
        <v>105240750.19</v>
      </c>
      <c r="D11" s="9">
        <v>338378682.16000003</v>
      </c>
      <c r="E11" s="10">
        <v>2.2152819278568088</v>
      </c>
    </row>
    <row r="12" spans="2:8" x14ac:dyDescent="0.3">
      <c r="B12" s="3" t="s">
        <v>144</v>
      </c>
      <c r="C12" s="9">
        <v>40068966.210000001</v>
      </c>
      <c r="D12" s="9">
        <v>165763776.81</v>
      </c>
      <c r="E12" s="10">
        <v>3.1369616560916009</v>
      </c>
    </row>
    <row r="13" spans="2:8" x14ac:dyDescent="0.3">
      <c r="B13" s="7" t="s">
        <v>71</v>
      </c>
      <c r="C13" s="11">
        <v>196690953.08000001</v>
      </c>
      <c r="D13" s="11">
        <v>598877095.26999998</v>
      </c>
      <c r="E13" s="12">
        <v>2.0447617742053392</v>
      </c>
    </row>
  </sheetData>
  <pageMargins left="0.70866141732283472" right="0.70866141732283472" top="0.94488188976377963" bottom="0.74803149606299213" header="0.31496062992125984" footer="0.31496062992125984"/>
  <pageSetup paperSize="9" orientation="portrait" r:id="rId2"/>
  <headerFooter>
    <oddHeader>&amp;L&amp;"Avenir Next LT Pro,Bold"&amp;14&amp;K05-015AtliQ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186216-A42F-4D8C-85F8-2986064E8E51}">
  <dimension ref="B1:H15"/>
  <sheetViews>
    <sheetView zoomScaleNormal="100" workbookViewId="0">
      <selection activeCell="E8" sqref="E8"/>
    </sheetView>
  </sheetViews>
  <sheetFormatPr defaultRowHeight="14.4" x14ac:dyDescent="0.3"/>
  <cols>
    <col min="1" max="1" width="5.77734375" customWidth="1"/>
    <col min="2" max="2" width="26.6640625" bestFit="1" customWidth="1"/>
    <col min="3" max="3" width="10.77734375" bestFit="1" customWidth="1"/>
    <col min="4" max="5" width="16.21875" bestFit="1" customWidth="1"/>
    <col min="6" max="6" width="14.44140625" bestFit="1" customWidth="1"/>
    <col min="7" max="7" width="13" bestFit="1" customWidth="1"/>
    <col min="8" max="8" width="20.44140625" bestFit="1" customWidth="1"/>
  </cols>
  <sheetData>
    <row r="1" spans="2:8" ht="21" x14ac:dyDescent="0.4">
      <c r="B1" s="6" t="s">
        <v>149</v>
      </c>
    </row>
    <row r="2" spans="2:8" x14ac:dyDescent="0.3">
      <c r="B2" s="1" t="s">
        <v>76</v>
      </c>
    </row>
    <row r="3" spans="2:8" x14ac:dyDescent="0.3">
      <c r="B3" s="1"/>
    </row>
    <row r="4" spans="2:8" ht="15.6" x14ac:dyDescent="0.3">
      <c r="B4" s="27" t="s">
        <v>73</v>
      </c>
      <c r="C4" s="27"/>
    </row>
    <row r="5" spans="2:8" x14ac:dyDescent="0.3">
      <c r="B5" s="2" t="s">
        <v>0</v>
      </c>
      <c r="C5" s="1" t="s" vm="1">
        <v>1</v>
      </c>
    </row>
    <row r="6" spans="2:8" x14ac:dyDescent="0.3">
      <c r="B6" s="2" t="s">
        <v>2</v>
      </c>
      <c r="C6" s="1" t="s" vm="2">
        <v>1</v>
      </c>
    </row>
    <row r="7" spans="2:8" x14ac:dyDescent="0.3">
      <c r="B7" s="2" t="s">
        <v>145</v>
      </c>
      <c r="C7" s="1" t="s" vm="4">
        <v>1</v>
      </c>
      <c r="H7" s="15"/>
    </row>
    <row r="9" spans="2:8" ht="15.6" x14ac:dyDescent="0.3">
      <c r="B9" s="14" t="s">
        <v>141</v>
      </c>
      <c r="C9" s="13" t="s">
        <v>148</v>
      </c>
    </row>
    <row r="10" spans="2:8" x14ac:dyDescent="0.3">
      <c r="B10" s="3" t="s">
        <v>125</v>
      </c>
      <c r="C10" s="9">
        <v>4151008</v>
      </c>
    </row>
    <row r="11" spans="2:8" x14ac:dyDescent="0.3">
      <c r="B11" s="3" t="s">
        <v>127</v>
      </c>
      <c r="C11" s="9">
        <v>4126295</v>
      </c>
    </row>
    <row r="12" spans="2:8" x14ac:dyDescent="0.3">
      <c r="B12" s="3" t="s">
        <v>113</v>
      </c>
      <c r="C12" s="9">
        <v>3975074</v>
      </c>
    </row>
    <row r="13" spans="2:8" x14ac:dyDescent="0.3">
      <c r="B13" s="3" t="s">
        <v>112</v>
      </c>
      <c r="C13" s="9">
        <v>3376565</v>
      </c>
    </row>
    <row r="14" spans="2:8" x14ac:dyDescent="0.3">
      <c r="B14" s="3" t="s">
        <v>126</v>
      </c>
      <c r="C14" s="9">
        <v>3371170</v>
      </c>
    </row>
    <row r="15" spans="2:8" x14ac:dyDescent="0.3">
      <c r="B15" s="7" t="s">
        <v>71</v>
      </c>
      <c r="C15" s="11">
        <v>19000112</v>
      </c>
    </row>
  </sheetData>
  <pageMargins left="0.70866141732283472" right="0.70866141732283472" top="0.94488188976377963" bottom="0.74803149606299213" header="0.31496062992125984" footer="0.31496062992125984"/>
  <pageSetup paperSize="9" orientation="portrait" r:id="rId2"/>
  <headerFooter>
    <oddHeader>&amp;L&amp;"Avenir Next LT Pro,Bold"&amp;14&amp;K05-015AtliQ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B131D-1A16-410A-AC6D-78BC70E7F793}">
  <dimension ref="B1:H15"/>
  <sheetViews>
    <sheetView zoomScaleNormal="100" workbookViewId="0">
      <selection activeCell="E11" sqref="E11"/>
    </sheetView>
  </sheetViews>
  <sheetFormatPr defaultRowHeight="14.4" x14ac:dyDescent="0.3"/>
  <cols>
    <col min="1" max="1" width="5.77734375" customWidth="1"/>
    <col min="2" max="2" width="24.6640625" bestFit="1" customWidth="1"/>
    <col min="3" max="3" width="10.77734375" bestFit="1" customWidth="1"/>
    <col min="4" max="4" width="5.5546875" bestFit="1" customWidth="1"/>
    <col min="5" max="5" width="16.21875" bestFit="1" customWidth="1"/>
    <col min="6" max="6" width="14.44140625" bestFit="1" customWidth="1"/>
    <col min="7" max="7" width="13" bestFit="1" customWidth="1"/>
    <col min="8" max="8" width="20.44140625" bestFit="1" customWidth="1"/>
  </cols>
  <sheetData>
    <row r="1" spans="2:8" ht="21" x14ac:dyDescent="0.4">
      <c r="B1" s="6" t="s">
        <v>150</v>
      </c>
    </row>
    <row r="2" spans="2:8" x14ac:dyDescent="0.3">
      <c r="B2" s="1" t="s">
        <v>76</v>
      </c>
    </row>
    <row r="3" spans="2:8" x14ac:dyDescent="0.3">
      <c r="B3" s="1"/>
    </row>
    <row r="4" spans="2:8" ht="15.6" x14ac:dyDescent="0.3">
      <c r="B4" s="27" t="s">
        <v>73</v>
      </c>
      <c r="C4" s="27"/>
    </row>
    <row r="5" spans="2:8" x14ac:dyDescent="0.3">
      <c r="B5" s="2" t="s">
        <v>0</v>
      </c>
      <c r="C5" s="1" t="s" vm="1">
        <v>1</v>
      </c>
    </row>
    <row r="6" spans="2:8" x14ac:dyDescent="0.3">
      <c r="B6" s="2" t="s">
        <v>2</v>
      </c>
      <c r="C6" s="1" t="s" vm="2">
        <v>1</v>
      </c>
    </row>
    <row r="7" spans="2:8" x14ac:dyDescent="0.3">
      <c r="B7" s="2" t="s">
        <v>145</v>
      </c>
      <c r="C7" s="1" t="s" vm="4">
        <v>1</v>
      </c>
      <c r="H7" s="15"/>
    </row>
    <row r="9" spans="2:8" ht="15.6" x14ac:dyDescent="0.3">
      <c r="B9" s="14" t="s">
        <v>141</v>
      </c>
      <c r="C9" s="13" t="s">
        <v>148</v>
      </c>
    </row>
    <row r="10" spans="2:8" x14ac:dyDescent="0.3">
      <c r="B10" s="3" t="s">
        <v>118</v>
      </c>
      <c r="C10" s="16">
        <v>8854</v>
      </c>
    </row>
    <row r="11" spans="2:8" x14ac:dyDescent="0.3">
      <c r="B11" s="3" t="s">
        <v>117</v>
      </c>
      <c r="C11" s="16">
        <v>15224</v>
      </c>
    </row>
    <row r="12" spans="2:8" x14ac:dyDescent="0.3">
      <c r="B12" s="3" t="s">
        <v>135</v>
      </c>
      <c r="C12" s="16">
        <v>36029</v>
      </c>
    </row>
    <row r="13" spans="2:8" x14ac:dyDescent="0.3">
      <c r="B13" s="3" t="s">
        <v>111</v>
      </c>
      <c r="C13" s="16">
        <v>51721</v>
      </c>
    </row>
    <row r="14" spans="2:8" x14ac:dyDescent="0.3">
      <c r="B14" s="3" t="s">
        <v>115</v>
      </c>
      <c r="C14" s="16">
        <v>63059</v>
      </c>
    </row>
    <row r="15" spans="2:8" x14ac:dyDescent="0.3">
      <c r="B15" s="7" t="s">
        <v>71</v>
      </c>
      <c r="C15" s="17">
        <v>174887</v>
      </c>
    </row>
  </sheetData>
  <pageMargins left="0.70866141732283472" right="0.70866141732283472" top="0.94488188976377963" bottom="0.74803149606299213" header="0.31496062992125984" footer="0.31496062992125984"/>
  <pageSetup paperSize="9" orientation="portrait" r:id="rId2"/>
  <headerFooter>
    <oddHeader>&amp;L&amp;"Avenir Next LT Pro,Bold"&amp;14&amp;K05-015AtliQ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1D89D3-9E46-42A2-AF96-DD01327CE66D}">
  <dimension ref="B1:H26"/>
  <sheetViews>
    <sheetView topLeftCell="A3" zoomScaleNormal="100" workbookViewId="0">
      <selection activeCell="B14" sqref="B14"/>
    </sheetView>
  </sheetViews>
  <sheetFormatPr defaultRowHeight="14.4" x14ac:dyDescent="0.3"/>
  <cols>
    <col min="1" max="1" width="5.77734375" customWidth="1"/>
    <col min="2" max="2" width="40.21875" bestFit="1" customWidth="1"/>
    <col min="3" max="3" width="10.6640625" bestFit="1" customWidth="1"/>
    <col min="4" max="5" width="16.21875" bestFit="1" customWidth="1"/>
    <col min="6" max="6" width="14.44140625" bestFit="1" customWidth="1"/>
    <col min="7" max="7" width="13" bestFit="1" customWidth="1"/>
    <col min="8" max="8" width="20.44140625" bestFit="1" customWidth="1"/>
  </cols>
  <sheetData>
    <row r="1" spans="2:8" ht="21" x14ac:dyDescent="0.4">
      <c r="B1" s="6" t="s">
        <v>151</v>
      </c>
    </row>
    <row r="2" spans="2:8" x14ac:dyDescent="0.3">
      <c r="B2" s="1" t="s">
        <v>76</v>
      </c>
    </row>
    <row r="3" spans="2:8" x14ac:dyDescent="0.3">
      <c r="B3" s="1"/>
    </row>
    <row r="4" spans="2:8" ht="15.6" x14ac:dyDescent="0.3">
      <c r="B4" s="27" t="s">
        <v>73</v>
      </c>
      <c r="C4" s="27"/>
    </row>
    <row r="5" spans="2:8" x14ac:dyDescent="0.3">
      <c r="B5" s="2" t="s">
        <v>0</v>
      </c>
      <c r="C5" s="1" t="s" vm="1">
        <v>1</v>
      </c>
    </row>
    <row r="6" spans="2:8" x14ac:dyDescent="0.3">
      <c r="B6" s="2" t="s">
        <v>2</v>
      </c>
      <c r="C6" s="1" t="s" vm="2">
        <v>1</v>
      </c>
    </row>
    <row r="7" spans="2:8" x14ac:dyDescent="0.3">
      <c r="B7" s="2" t="s">
        <v>145</v>
      </c>
      <c r="C7" s="1" t="s" vm="4">
        <v>1</v>
      </c>
      <c r="H7" s="15"/>
    </row>
    <row r="9" spans="2:8" ht="15.6" x14ac:dyDescent="0.3">
      <c r="B9" s="14" t="s">
        <v>141</v>
      </c>
      <c r="C9" s="13" t="s">
        <v>79</v>
      </c>
    </row>
    <row r="10" spans="2:8" x14ac:dyDescent="0.3">
      <c r="B10" s="3" t="s">
        <v>133</v>
      </c>
      <c r="C10" s="9">
        <v>21983053.98</v>
      </c>
    </row>
    <row r="11" spans="2:8" x14ac:dyDescent="0.3">
      <c r="B11" s="3" t="s">
        <v>136</v>
      </c>
      <c r="C11" s="9">
        <v>20738249.41</v>
      </c>
    </row>
    <row r="12" spans="2:8" x14ac:dyDescent="0.3">
      <c r="B12" s="3" t="s">
        <v>114</v>
      </c>
      <c r="C12" s="9">
        <v>19524227.91</v>
      </c>
    </row>
    <row r="13" spans="2:8" x14ac:dyDescent="0.3">
      <c r="B13" s="3" t="s">
        <v>137</v>
      </c>
      <c r="C13" s="9">
        <v>17895529.77</v>
      </c>
    </row>
    <row r="14" spans="2:8" x14ac:dyDescent="0.3">
      <c r="B14" s="3" t="s">
        <v>138</v>
      </c>
      <c r="C14" s="9">
        <v>17248401.5</v>
      </c>
    </row>
    <row r="15" spans="2:8" x14ac:dyDescent="0.3">
      <c r="B15" s="3" t="s">
        <v>134</v>
      </c>
      <c r="C15" s="9">
        <v>15411654.33</v>
      </c>
    </row>
    <row r="16" spans="2:8" x14ac:dyDescent="0.3">
      <c r="B16" s="3" t="s">
        <v>109</v>
      </c>
      <c r="C16" s="9">
        <v>14207395.529999999</v>
      </c>
    </row>
    <row r="17" spans="2:3" x14ac:dyDescent="0.3">
      <c r="B17" s="3" t="s">
        <v>128</v>
      </c>
      <c r="C17" s="9">
        <v>13657515.859999999</v>
      </c>
    </row>
    <row r="18" spans="2:3" x14ac:dyDescent="0.3">
      <c r="B18" s="3" t="s">
        <v>115</v>
      </c>
      <c r="C18" s="9">
        <v>11701437.68</v>
      </c>
    </row>
    <row r="19" spans="2:3" x14ac:dyDescent="0.3">
      <c r="B19" s="3" t="s">
        <v>123</v>
      </c>
      <c r="C19" s="9">
        <v>4862675.75</v>
      </c>
    </row>
    <row r="20" spans="2:3" x14ac:dyDescent="0.3">
      <c r="B20" s="3" t="s">
        <v>108</v>
      </c>
      <c r="C20" s="9">
        <v>4394981.7300000004</v>
      </c>
    </row>
    <row r="21" spans="2:3" x14ac:dyDescent="0.3">
      <c r="B21" s="3" t="s">
        <v>122</v>
      </c>
      <c r="C21" s="9">
        <v>4210009.2300000004</v>
      </c>
    </row>
    <row r="22" spans="2:3" x14ac:dyDescent="0.3">
      <c r="B22" s="3" t="s">
        <v>118</v>
      </c>
      <c r="C22" s="9">
        <v>3508874.52</v>
      </c>
    </row>
    <row r="23" spans="2:3" x14ac:dyDescent="0.3">
      <c r="B23" s="3" t="s">
        <v>129</v>
      </c>
      <c r="C23" s="9">
        <v>2846079.8</v>
      </c>
    </row>
    <row r="24" spans="2:3" x14ac:dyDescent="0.3">
      <c r="B24" s="3" t="s">
        <v>130</v>
      </c>
      <c r="C24" s="9">
        <v>2294921.14</v>
      </c>
    </row>
    <row r="25" spans="2:3" x14ac:dyDescent="0.3">
      <c r="B25" s="3" t="s">
        <v>124</v>
      </c>
      <c r="C25" s="9">
        <v>1676224.51</v>
      </c>
    </row>
    <row r="26" spans="2:3" x14ac:dyDescent="0.3">
      <c r="B26" s="7" t="s">
        <v>71</v>
      </c>
      <c r="C26" s="11">
        <v>176161232.65000001</v>
      </c>
    </row>
  </sheetData>
  <conditionalFormatting pivot="1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0866141732283472" right="0.70866141732283472" top="0.94488188976377963" bottom="0.74803149606299213" header="0.31496062992125984" footer="0.31496062992125984"/>
  <pageSetup paperSize="9" orientation="portrait" r:id="rId2"/>
  <headerFooter>
    <oddHeader>&amp;L&amp;"Avenir Next LT Pro,Bold"&amp;14&amp;K05-015AtliQ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96F5B-89AD-4E27-B35B-F36973D05EDB}">
  <dimension ref="B1:H15"/>
  <sheetViews>
    <sheetView tabSelected="1" zoomScaleNormal="100" workbookViewId="0">
      <selection activeCell="F6" sqref="F6"/>
    </sheetView>
  </sheetViews>
  <sheetFormatPr defaultRowHeight="14.4" x14ac:dyDescent="0.3"/>
  <cols>
    <col min="1" max="1" width="5.77734375" customWidth="1"/>
    <col min="2" max="2" width="17.44140625" bestFit="1" customWidth="1"/>
    <col min="3" max="3" width="10.6640625" bestFit="1" customWidth="1"/>
    <col min="4" max="5" width="16.21875" bestFit="1" customWidth="1"/>
    <col min="6" max="6" width="14.44140625" bestFit="1" customWidth="1"/>
    <col min="7" max="7" width="13" bestFit="1" customWidth="1"/>
    <col min="8" max="8" width="20.44140625" bestFit="1" customWidth="1"/>
  </cols>
  <sheetData>
    <row r="1" spans="2:8" ht="21" x14ac:dyDescent="0.4">
      <c r="B1" s="6" t="s">
        <v>152</v>
      </c>
    </row>
    <row r="2" spans="2:8" x14ac:dyDescent="0.3">
      <c r="B2" s="1" t="s">
        <v>76</v>
      </c>
    </row>
    <row r="3" spans="2:8" x14ac:dyDescent="0.3">
      <c r="B3" s="1"/>
    </row>
    <row r="4" spans="2:8" ht="15.6" x14ac:dyDescent="0.3">
      <c r="B4" s="27" t="s">
        <v>73</v>
      </c>
      <c r="C4" s="27"/>
    </row>
    <row r="5" spans="2:8" x14ac:dyDescent="0.3">
      <c r="B5" s="2" t="s">
        <v>0</v>
      </c>
      <c r="C5" s="1" t="s" vm="1">
        <v>1</v>
      </c>
    </row>
    <row r="6" spans="2:8" x14ac:dyDescent="0.3">
      <c r="B6" s="2" t="s">
        <v>145</v>
      </c>
      <c r="C6" s="1" t="s" vm="4">
        <v>1</v>
      </c>
    </row>
    <row r="7" spans="2:8" x14ac:dyDescent="0.3">
      <c r="B7" s="2" t="s">
        <v>3</v>
      </c>
      <c r="C7" s="1" t="s" vm="3">
        <v>1</v>
      </c>
      <c r="H7" s="15"/>
    </row>
    <row r="9" spans="2:8" ht="15.6" x14ac:dyDescent="0.3">
      <c r="B9" s="14" t="s">
        <v>141</v>
      </c>
      <c r="C9" s="13" t="s">
        <v>79</v>
      </c>
    </row>
    <row r="10" spans="2:8" x14ac:dyDescent="0.3">
      <c r="B10" s="3" t="s">
        <v>88</v>
      </c>
      <c r="C10" s="9">
        <v>161262512.18000001</v>
      </c>
    </row>
    <row r="11" spans="2:8" x14ac:dyDescent="0.3">
      <c r="B11" s="3" t="s">
        <v>103</v>
      </c>
      <c r="C11" s="9">
        <v>87780946.540000007</v>
      </c>
    </row>
    <row r="12" spans="2:8" x14ac:dyDescent="0.3">
      <c r="B12" s="3" t="s">
        <v>99</v>
      </c>
      <c r="C12" s="9">
        <v>48965337.950000003</v>
      </c>
    </row>
    <row r="13" spans="2:8" x14ac:dyDescent="0.3">
      <c r="B13" s="3" t="s">
        <v>84</v>
      </c>
      <c r="C13" s="9">
        <v>35058881.399999999</v>
      </c>
    </row>
    <row r="14" spans="2:8" x14ac:dyDescent="0.3">
      <c r="B14" s="3" t="s">
        <v>102</v>
      </c>
      <c r="C14" s="9">
        <v>34152244.240000002</v>
      </c>
    </row>
    <row r="15" spans="2:8" x14ac:dyDescent="0.3">
      <c r="B15" s="7" t="s">
        <v>71</v>
      </c>
      <c r="C15" s="11">
        <v>367219922.31</v>
      </c>
    </row>
  </sheetData>
  <pageMargins left="0.70866141732283472" right="0.70866141732283472" top="0.94488188976377963" bottom="0.74803149606299213" header="0.31496062992125984" footer="0.31496062992125984"/>
  <pageSetup paperSize="9" orientation="portrait" r:id="rId2"/>
  <headerFooter>
    <oddHeader>&amp;L&amp;"Avenir Next LT Pro,Bold"&amp;14&amp;K05-015AtliQ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 d i m _ c u s t o m e r _ 5 5 9 1 e 0 d 2 - 1 b e 4 - 4 7 a d - b 2 f 6 - d 4 8 4 4 5 b 5 e e 6 5 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 d i m _ p r o d u c t _ 4 f f 2 e 2 5 1 - 3 e 4 2 - 4 0 4 b - a 4 7 7 - 7 5 e 1 c 4 6 a d 1 3 e 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 d i m _ m a r k e t _ 0 0 1 1 e 0 a b - b 0 6 3 - 4 a d 1 - 8 6 e b - 0 a 9 b f e 1 5 4 6 9 d 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 d i m _ d a t e _ 5 8 1 4 7 b 2 4 - 6 f e 9 - 4 6 d a - 8 f b d - a e 0 8 7 4 b 3 1 c c 4 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 f a c t _ s a l e s _ m o n t h l y _ a 6 1 f a f 0 3 - b 1 5 6 - 4 4 6 a - b 5 8 7 - 0 7 d 2 b 6 3 6 0 7 d f 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 n s _ t a r g e t s _ 2 0 2 1 _ e 2 c 3 5 6 a d - 6 b 2 1 - 4 1 6 3 - a 0 4 b - c 0 a f 5 6 4 e 7 4 1 3 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e 2 c 3 5 6 a d - 6 b 2 1 - 4 1 6 3 - a 0 4 b - c 0 a f 5 6 4 e 7 4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d a e 2 0 e b 9 - 7 6 2 9 - 4 6 a 4 - 9 d 8 9 - e 8 9 4 a f 6 1 e 8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 5 4 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5 9 1 e 0 d 2 - 1 b e 4 - 4 7 a d - b 2 f 6 - d 4 8 4 4 5 b 5 e e 6 5 , d i m _ m a r k e t _ 0 0 1 1 e 0 a b - b 0 6 3 - 4 a d 1 - 8 6 e b - 0 a 9 b f e 1 5 4 6 9 d , d i m _ p r o d u c t _ 4 f f 2 e 2 5 1 - 3 e 4 2 - 4 0 4 b - a 4 7 7 - 7 5 e 1 c 4 6 a d 1 3 e , f a c t _ s a l e s _ m o n t h l y _ a 6 1 f a f 0 3 - b 1 5 6 - 4 4 6 a - b 5 8 7 - 0 7 d 2 b 6 3 6 0 7 d f , d i m _ d a t e _ 5 8 1 4 7 b 2 4 - 6 f e 9 - 4 6 d a - 8 f b d - a e 0 8 7 4 b 3 1 c c 4 , n s _ t a r g e t s _ 2 0 2 1 _ e 2 c 3 5 6 a d - 6 b 2 1 - 4 1 6 3 - a 0 4 b - c 0 a f 5 6 4 e 7 4 1 3 ] ] > < / C u s t o m C o n t e n t > < / G e m i n i > 
</file>

<file path=customXml/item15.xml>��< ? x m l   v e r s i o n = " 1 . 0 "   e n c o d i n g = " U T F - 1 6 " ? > < G e m i n i   x m l n s = " h t t p : / / g e m i n i / p i v o t c u s t o m i z a t i o n / 1 b e 2 4 0 5 1 - d f 1 c - 4 9 9 e - b f 3 b - 5 8 e 3 9 8 7 8 9 0 b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 T a b l e s \ f a c t _ s a l e s _ m o n t h l y \ C o l u m n s \ p r o d u c t   n a m e 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 4 2 4 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 8 9 0 . 2 0 7 6 2 1 1 3 5 3 3 1 4 6 < / L e f t > < S c r o l l V e r t i c a l O f f s e t > 3 3 . 1 9 9 9 9 9 9 9 9 9 9 9 9 8 9 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 2 4 4 . 4 0 0 0 0 0 0 0 0 0 0 0 0 3 < / H e i g h t > < I s E x p a n d e d > t r u e < / I s E x p a n d e d > < L a y e d O u t > t r u e < / L a y e d O u t > < L e f t > 6 9 5 . 3 1 1 4 3 1 7 0 2 9 9 7 3 1 < / L e f t > < T a b I n d e x > 4 < / T a b I n d e x > < T o p > 1 2 2 . 3 9 9 9 9 9 9 9 9 9 9 9 9 8 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 3 7 0 . 8 1 5 2 4 2 2 7 0 6 6 3 < / L e f t > < T a b I n d e x > 3 < / T a b I n d e x > < T o p > 2 0 7 . 2 0 0 0 0 0 0 0 0 0 0 0 1 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 5 < / T a b I n d e x > < T o p > 2 7 4 . 4 0 0 0 0 0 0 0 0 0 0 0 0 9 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 ( 5 2 4 , - 1 6 ) .   E n d   p o i n t   2 :   ( 3 0 4 , - 1 6 ) 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 5 2 4 < / b : _ x > < b : _ y > - 1 6 . 0 0 0 0 0 0 0 0 0 0 0 0 0 0 4 < / b : _ y > < / b : P o i n t > < b : P o i n t > < b : _ x > 5 2 4 < / b : _ x > < b : _ y > - 1 7 . 5 < / b : _ y > < / b : P o i n t > < b : P o i n t > < b : _ x > 5 2 2 < / b : _ x > < b : _ y > - 1 9 . 5 < / b : _ y > < / b : P o i n t > < b : P o i n t > < b : _ x > 3 0 6 < / b : _ x > < b : _ y > - 1 9 . 5 < / b : _ y > < / b : P o i n t > < b : P o i n t > < b : _ x > 3 0 4 < / b : _ x > < b : _ y > - 1 7 . 5 < / b : _ y > < / b : P o i n t > < b : P o i n t > < b : _ x > 3 0 4 < / b : _ x > < b : _ y > - 1 5 . 9 9 9 9 9 9 9 9 9 9 9 9 9 7 3 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 5 1 6 < / b : _ x > < b : _ y > - 1 6 . 0 0 0 0 0 0 0 0 0 0 0 0 0 0 4 < / b : _ y > < / L a b e l L o c a t i o n > < L o c a t i o n   x m l n s : b = " h t t p : / / s c h e m a s . d a t a c o n t r a c t . o r g / 2 0 0 4 / 0 7 / S y s t e m . W i n d o w s " > < b : _ x > 5 2 4 < / b : _ x > < b : _ y > - 3 . 5 5 2 7 1 3 6 7 8 8 0 0 5 0 0 9 E - 1 5 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 2 9 6 < / b : _ x > < b : _ y > - 1 5 . 9 9 9 9 9 9 9 9 9 9 9 9 9 7 3 < / b : _ y > < / L a b e l L o c a t i o n > < L o c a t i o n   x m l n s : b = " h t t p : / / s c h e m a s . d a t a c o n t r a c t . o r g / 2 0 0 4 / 0 7 / S y s t e m . W i n d o w s " > < b : _ x > 3 0 4 < / b : _ x > < b : _ y > 2 . 6 6 4 5 3 5 2 5 9 1 0 0 3 7 5 7 E - 1 4 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 5 2 4 < / b : _ x > < b : _ y > - 1 6 . 0 0 0 0 0 0 0 0 0 0 0 0 0 0 4 < / b : _ y > < / b : P o i n t > < b : P o i n t > < b : _ x > 5 2 4 < / b : _ x > < b : _ y > - 1 7 . 5 < / b : _ y > < / b : P o i n t > < b : P o i n t > < b : _ x > 5 2 2 < / b : _ x > < b : _ y > - 1 9 . 5 < / b : _ y > < / b : P o i n t > < b : P o i n t > < b : _ x > 3 0 6 < / b : _ x > < b : _ y > - 1 9 . 5 < / b : _ y > < / b : P o i n t > < b : P o i n t > < b : _ x > 3 0 4 < / b : _ x > < b : _ y > - 1 7 . 5 < / b : _ y > < / b : P o i n t > < b : P o i n t > < b : _ x > 3 0 4 < / b : _ x > < b : _ y > - 1 5 . 9 9 9 9 9 9 9 9 9 9 9 9 9 7 3 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 ( 8 0 5 . 3 1 1 4 3 2 , 1 0 6 . 4 ) .   E n d   p o i n t   2 :   ( 8 7 4 . 2 0 7 6 2 1 1 3 5 3 3 1 , 7 5 ) 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 8 0 5 . 3 1 1 4 3 2 < / b : _ x > < b : _ y > 1 0 6 . 3 9 9 9 9 9 9 9 9 9 9 9 9 8 < / b : _ y > < / b : P o i n t > < b : P o i n t > < b : _ x > 8 0 5 . 3 1 1 4 3 2 < / b : _ x > < b : _ y > 7 7 < / b : _ y > < / b : P o i n t > < b : P o i n t > < b : _ x > 8 0 7 . 3 1 1 4 3 2 < / b : _ x > < b : _ y > 7 5 < / b : _ y > < / b : P o i n t > < b : P o i n t > < b : _ x > 8 7 4 . 2 0 7 6 2 1 1 3 5 3 3 1 4 6 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 7 9 7 . 3 1 1 4 3 2 < / b : _ x > < b : _ y > 1 0 6 . 3 9 9 9 9 9 9 9 9 9 9 9 9 8 < / b : _ y > < / L a b e l L o c a t i o n > < L o c a t i o n   x m l n s : b = " h t t p : / / s c h e m a s . d a t a c o n t r a c t . o r g / 2 0 0 4 / 0 7 / S y s t e m . W i n d o w s " > < b : _ x > 8 0 5 . 3 1 1 4 3 2 < / b : _ x > < b : _ y > 1 2 2 . 3 9 9 9 9 9 9 9 9 9 9 9 9 8 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 8 7 4 . 2 0 7 6 2 1 1 3 5 3 3 1 4 6 < / b : _ x > < b : _ y > 6 7 < / b : _ y > < / L a b e l L o c a t i o n > < L o c a t i o n   x m l n s : b = " h t t p : / / s c h e m a s . d a t a c o n t r a c t . o r g / 2 0 0 4 / 0 7 / S y s t e m . W i n d o w s " > < b : _ x > 8 9 0 . 2 0 7 6 2 1 1 3 5 3 3 1 4 6 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 8 0 5 . 3 1 1 4 3 2 < / b : _ x > < b : _ y > 1 0 6 . 3 9 9 9 9 9 9 9 9 9 9 9 9 8 < / b : _ y > < / b : P o i n t > < b : P o i n t > < b : _ x > 8 0 5 . 3 1 1 4 3 2 < / b : _ x > < b : _ y > 7 7 < / b : _ y > < / b : P o i n t > < b : P o i n t > < b : _ x > 8 0 7 . 3 1 1 4 3 2 < / b : _ x > < b : _ y > 7 5 < / b : _ y > < / b : P o i n t > < b : P o i n t > < b : _ x > 8 7 4 . 2 0 7 6 2 1 1 3 5 3 3 1 4 6 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 ( 7 8 5 . 3 1 1 4 3 2 , 1 0 6 . 4 ) .   E n d   p o i n t   2 :   ( 6 4 0 , 7 5 ) 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 7 8 5 . 3 1 1 4 3 2 < / b : _ x > < b : _ y > 1 0 6 . 3 9 9 9 9 9 9 9 9 9 9 9 9 8 < / b : _ y > < / b : P o i n t > < b : P o i n t > < b : _ x > 7 8 5 . 3 1 1 4 3 2 < / b : _ x > < b : _ y > 7 7 < / b : _ y > < / b : P o i n t > < b : P o i n t > < b : _ x > 7 8 3 . 3 1 1 4 3 2 < / b : _ x > < b : _ y > 7 5 < / b : _ y > < / b : P o i n t > < b : P o i n t > < b : _ x > 6 4 0 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 7 7 7 . 3 1 1 4 3 2 < / b : _ x > < b : _ y > 1 0 6 . 3 9 9 9 9 9 9 9 9 9 9 9 9 8 < / b : _ y > < / L a b e l L o c a t i o n > < L o c a t i o n   x m l n s : b = " h t t p : / / s c h e m a s . d a t a c o n t r a c t . o r g / 2 0 0 4 / 0 7 / S y s t e m . W i n d o w s " > < b : _ x > 7 8 5 . 3 1 1 4 3 2 < / b : _ x > < b : _ y > 1 2 2 . 3 9 9 9 9 9 9 9 9 9 9 9 9 8 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 6 2 4 < / b : _ x > < b : _ y > 6 7 < / b : _ y > < / L a b e l L o c a t i o n > < L o c a t i o n   x m l n s : b = " h t t p : / / s c h e m a s . d a t a c o n t r a c t . o r g / 2 0 0 4 / 0 7 / S y s t e m . W i n d o w s " > < b : _ x > 6 2 4 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 7 8 5 . 3 1 1 4 3 2 < / b : _ x > < b : _ y > 1 0 6 . 3 9 9 9 9 9 9 9 9 9 9 9 9 8 < / b : _ y > < / b : P o i n t > < b : P o i n t > < b : _ x > 7 8 5 . 3 1 1 4 3 2 < / b : _ x > < b : _ y > 7 7 < / b : _ y > < / b : P o i n t > < b : P o i n t > < b : _ x > 7 8 3 . 3 1 1 4 3 2 < / b : _ x > < b : _ y > 7 5 < / b : _ y > < / b : P o i n t > < b : P o i n t > < b : _ x > 6 4 0 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 ( 6 7 9 . 3 1 1 4 3 1 7 0 2 9 9 7 , 2 4 4 . 6 ) .   E n d   p o i n t   2 :   ( 5 8 6 . 8 1 5 2 4 2 2 7 0 6 6 3 , 2 8 2 . 2 ) 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 6 7 9 . 3 1 1 4 3 1 7 0 2 9 9 7 3 1 < / b : _ x > < b : _ y > 2 4 4 . 5 9 9 9 9 9 9 9 9 9 9 9 9 7 < / b : _ y > < / b : P o i n t > < b : P o i n t > < b : _ x > 6 3 5 . 0 6 3 3 3 7 < / b : _ x > < b : _ y > 2 4 4 . 6 < / b : _ y > < / b : P o i n t > < b : P o i n t > < b : _ x > 6 3 3 . 0 6 3 3 3 7 < / b : _ x > < b : _ y > 2 4 6 . 6 < / b : _ y > < / b : P o i n t > < b : P o i n t > < b : _ x > 6 3 3 . 0 6 3 3 3 7 < / b : _ x > < b : _ y > 2 8 0 . 2 < / b : _ y > < / b : P o i n t > < b : P o i n t > < b : _ x > 6 3 1 . 0 6 3 3 3 7 < / b : _ x > < b : _ y > 2 8 2 . 2 < / b : _ y > < / b : P o i n t > < b : P o i n t > < b : _ x > 5 8 6 . 8 1 5 2 4 2 2 7 0 6 6 3 1 3 < / b : _ x > < b : _ y > 2 8 2 . 2 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 6 7 9 . 3 1 1 4 3 1 7 0 2 9 9 7 3 1 < / b : _ x > < b : _ y > 2 3 6 . 5 9 9 9 9 9 9 9 9 9 9 9 9 7 < / b : _ y > < / L a b e l L o c a t i o n > < L o c a t i o n   x m l n s : b = " h t t p : / / s c h e m a s . d a t a c o n t r a c t . o r g / 2 0 0 4 / 0 7 / S y s t e m . W i n d o w s " > < b : _ x > 6 9 5 . 3 1 1 4 3 1 7 0 2 9 9 7 3 1 < / b : _ x > < b : _ y > 2 4 4 . 6 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 5 7 0 . 8 1 5 2 4 2 2 7 0 6 6 3 1 3 < / b : _ x > < b : _ y > 2 7 4 . 2 < / b : _ y > < / L a b e l L o c a t i o n > < L o c a t i o n   x m l n s : b = " h t t p : / / s c h e m a s . d a t a c o n t r a c t . o r g / 2 0 0 4 / 0 7 / S y s t e m . W i n d o w s " > < b : _ x > 5 7 0 . 8 1 5 2 4 2 2 7 0 6 6 3 1 3 < / b : _ x > < b : _ y > 2 8 2 . 2 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 6 7 9 . 3 1 1 4 3 1 7 0 2 9 9 7 3 1 < / b : _ x > < b : _ y > 2 4 4 . 5 9 9 9 9 9 9 9 9 9 9 9 9 7 < / b : _ y > < / b : P o i n t > < b : P o i n t > < b : _ x > 6 3 5 . 0 6 3 3 3 7 < / b : _ x > < b : _ y > 2 4 4 . 6 < / b : _ y > < / b : P o i n t > < b : P o i n t > < b : _ x > 6 3 3 . 0 6 3 3 3 7 < / b : _ x > < b : _ y > 2 4 6 . 6 < / b : _ y > < / b : P o i n t > < b : P o i n t > < b : _ x > 6 3 3 . 0 6 3 3 3 7 < / b : _ x > < b : _ y > 2 8 0 . 2 < / b : _ y > < / b : P o i n t > < b : P o i n t > < b : _ x > 6 3 1 . 0 6 3 3 3 7 < / b : _ x > < b : _ y > 2 8 2 . 2 < / b : _ y > < / b : P o i n t > < b : P o i n t > < b : _ x > 5 8 6 . 8 1 5 2 4 2 2 7 0 6 6 3 1 3 < / b : _ x > < b : _ y > 2 8 2 . 2 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 ( 2 1 6 , 3 3 9 . 4 ) .   E n d   p o i n t   2 :   ( 2 8 0 . 6 8 0 7 1 6 , 1 6 6 ) 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 3 3 9 . 4 < / b : _ y > < / b : P o i n t > < b : P o i n t > < b : _ x > 2 7 8 . 6 8 0 7 1 5 9 9 9 9 9 9 9 6 < / b : _ x > < b : _ y > 3 3 9 . 4 < / b : _ y > < / b : P o i n t > < b : P o i n t > < b : _ x > 2 8 0 . 6 8 0 7 1 5 9 9 9 9 9 9 9 6 < / b : _ x > < b : _ y > 3 3 7 . 4 < / b : _ y > < / b : P o i n t > < b : P o i n t > < b : _ x > 2 8 0 . 6 8 0 7 1 5 9 9 9 9 9 9 9 6 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 3 3 1 . 4 < / b : _ y > < / L a b e l L o c a t i o n > < L o c a t i o n   x m l n s : b = " h t t p : / / s c h e m a s . d a t a c o n t r a c t . o r g / 2 0 0 4 / 0 7 / S y s t e m . W i n d o w s " > < b : _ x > 2 0 0 < / b : _ x > < b : _ y > 3 3 9 . 4 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 2 7 2 . 6 8 0 7 1 5 9 9 9 9 9 9 9 6 < / b : _ x > < b : _ y > 1 5 0 . 0 0 0 0 0 0 0 0 0 0 0 0 0 3 < / b : _ y > < / L a b e l L o c a t i o n > < L o c a t i o n   x m l n s : b = " h t t p : / / s c h e m a s . d a t a c o n t r a c t . o r g / 2 0 0 4 / 0 7 / S y s t e m . W i n d o w s " > < b : _ x > 2 8 0 . 6 8 0 7 1 5 9 9 9 9 9 9 9 6 < / b : _ x > < b : _ y > 1 5 0 . 0 0 0 0 0 0 0 0 0 0 0 0 0 6 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 3 3 9 . 4 < / b : _ y > < / b : P o i n t > < b : P o i n t > < b : _ x > 2 7 8 . 6 8 0 7 1 5 9 9 9 9 9 9 9 6 < / b : _ x > < b : _ y > 3 3 9 . 4 < / b : _ y > < / b : P o i n t > < b : P o i n t > < b : _ x > 2 8 0 . 6 8 0 7 1 5 9 9 9 9 9 9 9 6 < / b : _ x > < b : _ y > 3 3 7 . 4 < / b : _ y > < / b : P o i n t > < b : P o i n t > < b : _ x > 2 8 0 . 6 8 0 7 1 5 9 9 9 9 9 9 9 6 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 ( 2 1 6 , 3 5 9 . 4 ) .   E n d   p o i n t   2 :   ( 3 5 4 . 8 1 5 2 4 2 2 7 0 6 6 3 , 2 8 2 . 2 ) 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 3 5 9 . 4 < / b : _ y > < / b : P o i n t > < b : P o i n t > < b : _ x > 2 9 1 . 1 8 0 7 1 5 9 9 9 9 9 9 9 6 < / b : _ x > < b : _ y > 3 5 9 . 4 < / b : _ y > < / b : P o i n t > < b : P o i n t > < b : _ x > 2 9 3 . 1 8 0 7 1 5 9 9 9 9 9 9 9 6 < / b : _ x > < b : _ y > 3 5 7 . 4 < / b : _ y > < / b : P o i n t > < b : P o i n t > < b : _ x > 2 9 3 . 1 8 0 7 1 5 9 9 9 9 9 9 9 6 < / b : _ x > < b : _ y > 2 8 4 . 2 < / b : _ y > < / b : P o i n t > < b : P o i n t > < b : _ x > 2 9 5 . 1 8 0 7 1 5 9 9 9 9 9 9 9 6 < / b : _ x > < b : _ y > 2 8 2 . 2 < / b : _ y > < / b : P o i n t > < b : P o i n t > < b : _ x > 3 5 4 . 8 1 5 2 4 2 2 7 0 6 6 3 < / b : _ x > < b : _ y > 2 8 2 . 2 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 3 5 1 . 4 < / b : _ y > < / L a b e l L o c a t i o n > < L o c a t i o n   x m l n s : b = " h t t p : / / s c h e m a s . d a t a c o n t r a c t . o r g / 2 0 0 4 / 0 7 / S y s t e m . W i n d o w s " > < b : _ x > 2 0 0 < / b : _ x > < b : _ y > 3 5 9 . 4 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 3 5 4 . 8 1 5 2 4 2 2 7 0 6 6 3 < / b : _ x > < b : _ y > 2 7 4 . 2 < / b : _ y > < / L a b e l L o c a t i o n > < L o c a t i o n   x m l n s : b = " h t t p : / / s c h e m a s . d a t a c o n t r a c t . o r g / 2 0 0 4 / 0 7 / S y s t e m . W i n d o w s " > < b : _ x > 3 7 0 . 8 1 5 2 4 2 2 7 0 6 6 3 < / b : _ x > < b : _ y > 2 8 2 . 2 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 3 5 9 . 4 < / b : _ y > < / b : P o i n t > < b : P o i n t > < b : _ x > 2 9 1 . 1 8 0 7 1 5 9 9 9 9 9 9 9 6 < / b : _ x > < b : _ y > 3 5 9 . 4 < / b : _ y > < / b : P o i n t > < b : P o i n t > < b : _ x > 2 9 3 . 1 8 0 7 1 5 9 9 9 9 9 9 9 6 < / b : _ x > < b : _ y > 3 5 7 . 4 < / b : _ y > < / b : P o i n t > < b : P o i n t > < b : _ x > 2 9 3 . 1 8 0 7 1 5 9 9 9 9 9 9 9 6 < / b : _ x > < b : _ y > 2 8 4 . 2 < / b : _ y > < / b : P o i n t > < b : P o i n t > < b : _ x > 2 9 5 . 1 8 0 7 1 5 9 9 9 9 9 9 9 6 < / b : _ x > < b : _ y > 2 8 2 . 2 < / b : _ y > < / b : P o i n t > < b : P o i n t > < b : _ x > 3 5 4 . 8 1 5 2 4 2 2 7 0 6 6 3 < / b : _ x > < b : _ y > 2 8 2 . 2 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 M e a s u r e s \ 2 1   -   t a r g e t < / K e y > < / D i a g r a m O b j e c t K e y > < D i a g r a m O b j e c t K e y > < K e y > M e a s u r e s \ 2 1   -   t a r g e t \ T a g I n f o \ F o r m u l a < / K e y > < / D i a g r a m O b j e c t K e y > < D i a g r a m O b j e c t K e y > < K e y > M e a s u r e s \ 2 1 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 C o l u m n s \ p r o d u c t 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 2 0 2 4 - 0 5 - 2 9 T 1 8 : 5 2 : 1 9 . 1 1 2 2 9 2 8 + 0 5 : 3 0 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3 a c a f 4 4 0 - 3 5 0 0 - 4 3 4 d - b b b 9 - a 7 d 3 5 d b 9 4 0 6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0 0 1 1 e 0 a b - b 0 6 3 - 4 a d 1 - 8 6 e b - 0 a 9 b f e 1 5 4 6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  s t a n d a l o n e = " n o " ? > < D a t a M a s h u p   x m l n s = " h t t p : / / s c h e m a s . m i c r o s o f t . c o m / D a t a M a s h u p " > A A A A A I o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1 2 U b x 6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S y 1 D M y N d I z s N G H C d r 4 Z u Y h F B g B H Q y S R R K 0 c S 7 N K S k t S r V L z d P 1 9 L P R h 3 F t 9 K F + s A M A A A D / / w M A U E s D B B Q A A g A I A A A A I Q C k l F J 6 m Q Q A A F o X A A A T A A A A R m 9 y b X V s Y X M v U 2 V j d G l v b j E u b e R Y 0 W 7 b N h R 9 D 9 B / I J Q X G S C E O U 2 C b o U f P C f B A m x u U w c F B j s w G J m x t V F k S l J e v M D / v k t K M k V L S m O j S V E s D 4 l z K d 1 z z t W 9 h 5 Q V j X U i O B r l f 7 v v D w 7 U g k g 6 Q y P C q E I 9 x K h + c 4 D g Z y Q y G V O I X A g 2 o z K 6 S O C C M D j 7 Z d J F Z 0 Q T 1 O e E r X Q S q 8 l H K f 6 C h G p y / h B T N s l T u W X 7 f 9 B 5 c 5 D w a m q H P U v S a Z w p L V I q G y n Y D D g P H u 5 N Y T L 1 g G K 1 D E x u C / I 4 P g x y o e g j 0 Y u g t z 9 K g I c k p b 2 g C h Y Z s J v 1 e C C 4 p l z f b L R c p v d C a q j B Y P T Z s B m o Z X Q m 4 i y F q 8 J v K h W P z y h L 0 k R T 2 Q t w g N F A s C z l q n e C 0 T m P x S z h 8 1 7 3 6 O Q I o 6 t M a D r S K 0 Z 7 7 m M 0 F J z e d D b M g U Y q D P P f K I G y K c P + m t z C h c V K E Q + 3 R G I 0 L i 7 o M z a K C S N S 9 b T M q r k H C 8 L n c P 3 1 6 p 6 6 v N e S c H U n Z J o z N 4 s m e 4 0 I f n w M S u l T E E Y B 8 5 L r 0 + P I 3 L L G y C 3 D i o Y Y 0 v R B 2 4 W U y L + p r o X v G d E G u b Y Q A 1 N O m R d f O y G j X P c n 8 U + l P i Y Y b o m s c o Z k H 6 Q Z u b 6 K K T f P p Z o S 5 h A e Y T 0 p Z d A U J h b 6 s B h R E i + Q q b B L 8 o m C o h g u 6 T O d X C E t U F 8 z + J B w 5 J r G V t k h F P d 8 J i y j 4 T Y P H O S Z o C d Z p p I l N R G b s h I p M k g v F a 4 I X z c x h C x f 9 m K 4 g 8 i c 7 J f d 6 F / D w / b Z O 4 v b S Y D v h H k L v r g P F j C v 4 Y I 5 1 P f x w I r M V g d 8 u 5 8 D 7 u R S v g f C t O f L 3 Z q j 5 P G j l v j b N q f Z w Y 5 9 4 9 n R j r v 7 + X G L r 6 r s d v o v V L W 2 I O k c z i d t Y j e z x Q k 3 k z U k Z q z K Z F / z B V 8 O D i A J / B 7 2 W y d 8 w / I p C n 1 D I a f 9 b G N 6 k v 4 z i B V V a j G e J 5 j 5 j n M v x S y L X 9 5 y S p z X 8 J w C 6 / u Y T l V o q + u c / q i u 4 + L H L f G T l v j p D + p e x f M s D 5 O + t F m y T N S 2 W V l z o 3 P T T f U z I 9 F 0 L u S q f s r M Y W r x J Z E J 2 U r k z 7 y v 0 U 3 3 H Q H W y j T m N I U J W L D V i w 5 5 A 9 x L z 3 o d 8 v V H v k X 2 / + u N a w Z d X X a o + a y T l F a 7 u n l 4 v v K e d q V X 9 S C n Z b V J K j I 3 F z x L b 6 m s 2 s q A s D i D V z d z C r 9 V o E F T Z D f h V o m q 6 c U s Z z G 0 6 S N I 5 D H a G s R W R H / L N R V q H M X H A u Y C a h w e m s v C o 5 + 6 7 / D P u N v p R F H T 6 l E X v z O r a 6 d b 8 C W 1 z x / 2 f 6 v T C T a 3 / p 4 o H e a Q G I 3 u W a K h R y P 7 4 d f V U O g F d G b Y w V B R x s r f 5 w 9 a E i t F R e d S C r l n 8 z R w a 9 i Y j D T / x M d h 3 G f l C F W P V m b h i Y f n E u c t W s 1 6 y V V O Z a S J 1 E j c o T / M / L r s / d k s v z + s U 4 C E d t r L N 2 y w D n g N N 4 k + 3 N k 0 4 d g A w p A 5 S Q 3 Q f 1 I i m w H b 2 A G w v a m K a w L h 2 P I x g K 4 / 9 9 0 H f X 6 m k A V m 4 / 4 N t E 1 l 7 D A 3 i 9 k 6 d K P g b o X q 5 Y M 7 r E Z V a s H H n W a U b j O M R 8 S i N J S p h L 7 p V B s s F c v m B j M L r s F 8 E n h T F y d o + z j u J 3 Y + w N U U H u y c a j U 1 Q 9 x o B 9 4 e Z b 6 C j Y p t b b + v Y r c g 7 V b Z + d b v x c / e p 0 o H e o 3 t q e U F d H v X y j e Y s k q 1 n a X t z B W 8 / w 8 A A P / / A w B Q S w E C L Q A U A A Y A C A A A A C E A K t 2 q Q N I A A A A 3 A Q A A E w A A A A A A A A A A A A A A A A A A A A A A W 0 N v b n R l b n R f V H l w Z X N d L n h t b F B L A Q I t A B Q A A g A I A A A A I Q D X Z R v H r Q A A A P c A A A A S A A A A A A A A A A A A A A A A A A s D A A B D b 2 5 m a W c v U G F j a 2 F n Z S 5 4 b W x Q S w E C L Q A U A A I A C A A A A C E A p J R S e p k E A A B a F w A A E w A A A A A A A A A A A A A A A A D o A w A A R m 9 y b X V s Y X M v U 2 V j d G l v b j E u b V B L B Q Y A A A A A A w A D A M I A A A C y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0 V I A A A A A A A C v U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Q t M D U t M j h U M T U 6 M T E 6 M z Y u M j I 5 N T c 3 N V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O D N l O G V l Z D U t Y m I 3 Y i 0 0 Z D l j L T g y N T k t M j F h M D I 4 N j Y x Y T c 0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O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S 0 y O F Q x N T o x M D o y O C 4 5 N j E 3 N D c y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Y W N i M j I x Y S 0 4 N W I 0 L T R j N W Y t Y T Y 2 O C 0 y M T g 0 Z T I x Y z A 5 O G M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a W 4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B p b i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F Z z I F R h c m d l d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1 L T I 4 V D E 1 O j E w O j I 4 L j k 3 N D M 0 N z d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2 V k O D l h Y m E t M W U z M C 0 0 Y m I 5 L W J i N 2 U t M D J i N W I 0 M T M 4 Y j U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V n M g V G F y Z 2 V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1 L T I 4 V D E 1 O j E w O j I 4 L j k 3 O D c w M D R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U z O D d m M D g 0 L W I 1 M 2 U t N G N l N i 0 4 Z D I 5 L T U 2 Y j E z M W Q w N T R j N y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W c y B U Y X J n Z X Q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U t M j h U M T U 6 M T A 6 M j g u O T Y 3 M D I 1 M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i Z G E z N z I x Y y 0 w M m U x L T Q w Z j Y t Y T A 5 O S 1 k O D c 3 M D l h M j Y 2 Y z Q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m E g a W 4 g c 3 V i X 3 p v b m U g Y 2 9 s d W 1 u L n t z d W J f e m 9 u Z S w x f S Z x d W 9 0 O y w m c X V v d D t T Z W N 0 a W 9 u M S 9 k a W 1 f b W F y a 2 V 0 L 1 J l c G x h Y 2 V k I G 5 h b i B 0 b y B O Q S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m E g a W 4 g c 3 V i X 3 p v b m U g Y 2 9 s d W 1 u L n t z d W J f e m 9 u Z S w x f S Z x d W 9 0 O y w m c X V v d D t T Z W N 0 a W 9 u M S 9 k a W 1 f b W F y a 2 V 0 L 1 J l c G x h Y 2 V k I G 5 h b i B 0 b y B O Q S B p b i B y Z W d p b 2 4 g Y 2 9 s d W 1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V n M g V G F y Z 2 V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2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1 L T I 4 V D E 2 O j A y O j Q z L j k w M D g 3 N z J a I i 8 + P E V u d H J 5 I F R 5 c G U 9 I k Z p b G x D b 2 x 1 b W 5 U e X B l c y I g V m F s d W U 9 I n N D U W t B I i 8 + P E V u d H J 5 I F R 5 c G U 9 I k Z p b G x D b 2 x 1 b W 5 O Y W 1 l c y I g V m F s d W U 9 I n N b J n F 1 b 3 Q 7 Z G F 0 Z S Z x d W 9 0 O y w m c X V v d D t t b 2 5 0 a C Z x d W 9 0 O y w m c X V v d D t m e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2 Y w N j k 0 N T U t N j F m Y i 0 0 Z G J m L W J h N z U t Y j U 3 M 2 Y y M T d m M W I z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Z n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m e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W c y B U Y X J n Z X Q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U t M j h U M T g 6 M z k 6 M z Y u O T M 5 N j M 2 N l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U 3 O D F j M G Z l L W Y x M T U t N G V i Y y 1 i M m Q 1 L W V j O G Y 5 Y T I 5 M T E 1 Z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F B y b 2 R 1 Y 3 R z I C h O Z X Q g U 2 F s Z X M p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R C U z Q S U 1 Q z E l M j B E Y X R h J T I w Q W 5 h b H l 0 a W N z J T V D U H J v a m V j d H M l N U N F e G N l b C U 1 Q 1 N h b G V z J T I w Q W 5 h b H l 0 a W N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E J T N B J T V D M S U y M E R h d G E l M j B B b m F s e X R p Y 3 M l N U N Q c m 9 q Z W N 0 c y U 1 Q 0 V 4 Y 2 V s J T V D U 2 F s Z X M l M j B B b m F s e X R p Y 3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Q l M 0 E l N U M x J T I w R G F 0 Y S U y M E F u Y W x 5 d G l j c y U 1 Q 1 B y b 2 p l Y 3 R z J T V D R X h j Z W w l N U N T Y W x l c y U y M E F u Y W x 5 d G l j c y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E J T N B J T V D M S U y M E R h d G E l M j B B b m F s e X R p Y 3 M l N U N Q c m 9 q Z W N 0 c y U 1 Q 0 V 4 Y 2 V s J T V D U 2 F s Z X M l M j B B b m F s e X R p Y 3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h J T I w a W 4 l M j B z d W J f e m 9 u Z S U y M G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J l Z 2 l v b i U y M G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J T I w a W 4 l M j B j d X N 0 b 2 1 l c i U y M G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0 b y U y M E F 0 b G l R J T I w a W 4 l M j B j d X N 0 b 2 1 l c i U y M G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D 7 s Q Q / c c S l T Y b w T P c j U 8 K A A A A A A A I A A A A A A B B m A A A A A Q A A I A A A A K N q I K i Q b x D S g l M 5 U Y n m R u x y Q 1 Y K B M s y h S O w + i A + 6 o M d A A A A A A 6 A A A A A A g A A I A A A A A u V q 1 c b 2 g M 3 9 p P P W 0 M C a U I 2 O 6 J 6 I i V m x 0 M n u W e u W I k U U A A A A P B 5 k w G B O Z b B d V + 9 / V s J u 2 D A F 3 p F c A U c z n v J M u w h g Z c w r / J + P 5 I y H j y A W j 5 v 7 I G i J p 8 Y r 5 a y A 8 R E C Y D + K 5 W J 7 r y X u D H y c 5 D w B t g Z e X 1 r y 8 P 5 Q A A A A G g Z c R r V J F Z L G 0 y m Z 5 U T F W N d O g M f C s 6 9 1 6 F P g 7 p E m H / 4 4 K s d l Q g S / V m h Y v M G Q f z O v d x j f B L s 8 g G 7 y y Y / 9 3 m D O Y w = < / D a t a M a s h u p > 
</file>

<file path=customXml/item22.xml>��< ? x m l   v e r s i o n = " 1 . 0 "   e n c o d i n g = " U T F - 1 6 " ? > < G e m i n i   x m l n s = " h t t p : / / g e m i n i / p i v o t c u s t o m i z a t i o n / a 4 8 4 4 9 5 a - 8 7 5 f - 4 1 b c - 9 c 4 6 - d a a 4 4 e e 1 c a 8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c 1 1 5 8 c c - 6 7 2 2 - 4 7 9 1 - 9 0 4 d - 2 5 f 7 8 4 f b 6 3 f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4 f f 2 e 2 5 1 - 3 e 4 2 - 4 0 4 b - a 4 7 7 - 7 5 e 1 c 4 6 a d 1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b 9 0 d 0 4 a 5 - c 3 2 7 - 4 4 d d - b 2 c 8 - 6 0 f f b 6 2 5 a 1 b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6 6 9 6 6 1 d 0 - 4 d d 4 - 4 8 9 1 - b a 0 1 - 4 4 b 7 8 b b 5 b e d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 q t y 1 < / M e a s u r e N a m e > < D i s p l a y N a m e > q t y 1 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d i m _ d a t e _ 5 8 1 4 7 b 2 4 - 6 f e 9 - 4 6 d a - 8 f b d - a e 0 8 7 4 b 3 1 c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 5 4 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c u s t o m e r _ 5 5 9 1 e 0 d 2 - 1 b e 4 - 4 7 a d - b 2 f 6 - d 4 8 4 4 5 b 5 e e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d 0 e 5 4 e 6 7 - 5 9 2 9 - 4 6 d 3 - 8 4 6 1 - 6 d 6 a f 4 e f 5 4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f a c t _ s a l e s _ m o n t h l y _ a 6 1 f a f 0 3 - b 1 5 6 - 4 4 6 a - b 5 8 7 - 0 7 d 2 b 6 3 6 0 7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 1 3 4 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 f y < / s t r i n g > < / k e y > < v a l u e > < i n t > 5 4 < / i n t > < / v a l u e > < / i t e m > < i t e m > < k e y > < s t r i n g > c u s t o m e r   n a m e < / s t r i n g > < / k e y > < v a l u e > < i n t > 1 5 7 < / i n t > < / v a l u e > < / i t e m > < i t e m > < k e y > < s t r i n g > p r o d u c t   n a m e 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  n a m e < / s t r i n g > < / k e y > < v a l u e > < i n t > 5 < / i n t > < / v a l u e > < / i t e m > < i t e m > < k e y > < s t r i n g > p r o d u c t   n a m e 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 p r o d u c t   n a m e 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i t e m > < k e y > < s t r i n g > p r o d u c t   n a m e < / s t r i n g > < / k e y > < v a l u e > < S e l e c t i o n F i l t e r   x s i : n i l = " t r u e "   /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 p r o d u c t   n a m e 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0 a f 1 5 b c 8 - 9 e a c - 4 5 9 9 - a 4 1 6 - 1 2 b 2 8 c 1 9 9 e c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a 6 1 f a f 0 3 - b 1 5 6 - 4 4 6 a - b 5 8 7 - 0 7 d 2 b 6 3 6 0 7 d f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_ 3 6 0 5 c 6 9 d - c 6 8 f - 4 1 e f - 9 c 9 c - a a 4 9 3 6 0 a e 2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 1 0 6 < / i n t > < / v a l u e > < / i t e m > < i t e m > < k e y > < s t r i n g > N a m e < / s t r i n g > < / k e y > < v a l u e > < i n t > 9 2 < / i n t > < / v a l u e > < / i t e m > < i t e m > < k e y > < s t r i n g > E x t e n s i o n < / s t r i n g > < / k e y > < v a l u e > < i n t > 1 2 5 < / i n t > < / v a l u e > < / i t e m > < i t e m > < k e y > < s t r i n g > D a t e   a c c e s s e d < / s t r i n g > < / k e y > < v a l u e > < i n t > 1 6 5 < / i n t > < / v a l u e > < / i t e m > < i t e m > < k e y > < s t r i n g > D a t e   m o d i f i e d < / s t r i n g > < / k e y > < v a l u e > < i n t > 1 5 6 < / i n t > < / v a l u e > < / i t e m > < i t e m > < k e y > < s t r i n g > D a t e   c r e a t e d < / s t r i n g > < / k e y > < v a l u e > < i n t > 1 4 7 < / i n t > < / v a l u e > < / i t e m > < i t e m > < k e y > < s t r i n g > F o l d e r   P a t h < / s t r i n g > < / k e y > < v a l u e > < i n t > 1 3 8 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8 6 d c 3 7 e - a a 0 d - 4 2 5 b - 8 8 f 8 - c 5 d 6 5 b 0 1 c 2 a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b 6 a f c f c 3 - d a 6 c - 4 b a c - a c 6 e - d f 3 9 c 7 3 c 8 7 1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99119684-04BF-4832-808A-54AEDE93983A}">
  <ds:schemaRefs/>
</ds:datastoreItem>
</file>

<file path=customXml/itemProps10.xml><?xml version="1.0" encoding="utf-8"?>
<ds:datastoreItem xmlns:ds="http://schemas.openxmlformats.org/officeDocument/2006/customXml" ds:itemID="{C274DAC3-87C2-4A93-93A2-BDBB142A0376}">
  <ds:schemaRefs/>
</ds:datastoreItem>
</file>

<file path=customXml/itemProps11.xml><?xml version="1.0" encoding="utf-8"?>
<ds:datastoreItem xmlns:ds="http://schemas.openxmlformats.org/officeDocument/2006/customXml" ds:itemID="{5356C099-8F2B-46E4-9659-6DFF1C2D9ABE}">
  <ds:schemaRefs/>
</ds:datastoreItem>
</file>

<file path=customXml/itemProps12.xml><?xml version="1.0" encoding="utf-8"?>
<ds:datastoreItem xmlns:ds="http://schemas.openxmlformats.org/officeDocument/2006/customXml" ds:itemID="{FB9167FB-50EE-4A05-B571-36F619D40331}">
  <ds:schemaRefs/>
</ds:datastoreItem>
</file>

<file path=customXml/itemProps13.xml><?xml version="1.0" encoding="utf-8"?>
<ds:datastoreItem xmlns:ds="http://schemas.openxmlformats.org/officeDocument/2006/customXml" ds:itemID="{1F048573-E87C-4DEF-AA26-4B94377CE5AC}">
  <ds:schemaRefs/>
</ds:datastoreItem>
</file>

<file path=customXml/itemProps14.xml><?xml version="1.0" encoding="utf-8"?>
<ds:datastoreItem xmlns:ds="http://schemas.openxmlformats.org/officeDocument/2006/customXml" ds:itemID="{990EA44A-28B7-4B54-B320-38D4A830C81B}">
  <ds:schemaRefs/>
</ds:datastoreItem>
</file>

<file path=customXml/itemProps15.xml><?xml version="1.0" encoding="utf-8"?>
<ds:datastoreItem xmlns:ds="http://schemas.openxmlformats.org/officeDocument/2006/customXml" ds:itemID="{4A853965-5A8C-4AB4-9D62-0A10A77C4B4D}">
  <ds:schemaRefs/>
</ds:datastoreItem>
</file>

<file path=customXml/itemProps16.xml><?xml version="1.0" encoding="utf-8"?>
<ds:datastoreItem xmlns:ds="http://schemas.openxmlformats.org/officeDocument/2006/customXml" ds:itemID="{C345E4C6-75BE-4F4B-B3E9-D19C6A0AF803}">
  <ds:schemaRefs/>
</ds:datastoreItem>
</file>

<file path=customXml/itemProps17.xml><?xml version="1.0" encoding="utf-8"?>
<ds:datastoreItem xmlns:ds="http://schemas.openxmlformats.org/officeDocument/2006/customXml" ds:itemID="{BB819800-D808-46CC-B745-22389324C6A8}">
  <ds:schemaRefs/>
</ds:datastoreItem>
</file>

<file path=customXml/itemProps18.xml><?xml version="1.0" encoding="utf-8"?>
<ds:datastoreItem xmlns:ds="http://schemas.openxmlformats.org/officeDocument/2006/customXml" ds:itemID="{A3C24EC1-9689-4B61-A61B-201720FEC836}">
  <ds:schemaRefs/>
</ds:datastoreItem>
</file>

<file path=customXml/itemProps19.xml><?xml version="1.0" encoding="utf-8"?>
<ds:datastoreItem xmlns:ds="http://schemas.openxmlformats.org/officeDocument/2006/customXml" ds:itemID="{6CC79EE8-A202-4641-8F98-FCBA7AB9BB4F}">
  <ds:schemaRefs/>
</ds:datastoreItem>
</file>

<file path=customXml/itemProps2.xml><?xml version="1.0" encoding="utf-8"?>
<ds:datastoreItem xmlns:ds="http://schemas.openxmlformats.org/officeDocument/2006/customXml" ds:itemID="{1DEFEBE8-2B5C-43DD-8A94-4905BD936A99}">
  <ds:schemaRefs/>
</ds:datastoreItem>
</file>

<file path=customXml/itemProps20.xml><?xml version="1.0" encoding="utf-8"?>
<ds:datastoreItem xmlns:ds="http://schemas.openxmlformats.org/officeDocument/2006/customXml" ds:itemID="{49BF3F60-45D5-47A6-91E1-72DF56EAB34D}">
  <ds:schemaRefs/>
</ds:datastoreItem>
</file>

<file path=customXml/itemProps21.xml><?xml version="1.0" encoding="utf-8"?>
<ds:datastoreItem xmlns:ds="http://schemas.openxmlformats.org/officeDocument/2006/customXml" ds:itemID="{C4705717-8516-4419-A654-A6B78626D66B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6BCB028F-DF35-4B19-853E-D7031A5FFFBF}">
  <ds:schemaRefs/>
</ds:datastoreItem>
</file>

<file path=customXml/itemProps23.xml><?xml version="1.0" encoding="utf-8"?>
<ds:datastoreItem xmlns:ds="http://schemas.openxmlformats.org/officeDocument/2006/customXml" ds:itemID="{37975DB4-20F1-45DF-87A7-FFE1FACDB585}">
  <ds:schemaRefs/>
</ds:datastoreItem>
</file>

<file path=customXml/itemProps24.xml><?xml version="1.0" encoding="utf-8"?>
<ds:datastoreItem xmlns:ds="http://schemas.openxmlformats.org/officeDocument/2006/customXml" ds:itemID="{C1703663-24FE-41E9-B652-21C9CCCF4D44}">
  <ds:schemaRefs/>
</ds:datastoreItem>
</file>

<file path=customXml/itemProps25.xml><?xml version="1.0" encoding="utf-8"?>
<ds:datastoreItem xmlns:ds="http://schemas.openxmlformats.org/officeDocument/2006/customXml" ds:itemID="{F7B517BF-6F9E-445E-B472-3A46951468CF}">
  <ds:schemaRefs/>
</ds:datastoreItem>
</file>

<file path=customXml/itemProps26.xml><?xml version="1.0" encoding="utf-8"?>
<ds:datastoreItem xmlns:ds="http://schemas.openxmlformats.org/officeDocument/2006/customXml" ds:itemID="{1506F2B8-FCA4-430B-B103-EBF7B36BF64D}">
  <ds:schemaRefs/>
</ds:datastoreItem>
</file>

<file path=customXml/itemProps27.xml><?xml version="1.0" encoding="utf-8"?>
<ds:datastoreItem xmlns:ds="http://schemas.openxmlformats.org/officeDocument/2006/customXml" ds:itemID="{2E0B3218-6076-4B3D-9CD1-78D11C5C9C13}">
  <ds:schemaRefs/>
</ds:datastoreItem>
</file>

<file path=customXml/itemProps28.xml><?xml version="1.0" encoding="utf-8"?>
<ds:datastoreItem xmlns:ds="http://schemas.openxmlformats.org/officeDocument/2006/customXml" ds:itemID="{515C3080-C589-43FD-AE0F-B8083C98FD37}">
  <ds:schemaRefs/>
</ds:datastoreItem>
</file>

<file path=customXml/itemProps29.xml><?xml version="1.0" encoding="utf-8"?>
<ds:datastoreItem xmlns:ds="http://schemas.openxmlformats.org/officeDocument/2006/customXml" ds:itemID="{7774EE30-2864-43B4-83DC-B3D1EF7AD651}">
  <ds:schemaRefs/>
</ds:datastoreItem>
</file>

<file path=customXml/itemProps3.xml><?xml version="1.0" encoding="utf-8"?>
<ds:datastoreItem xmlns:ds="http://schemas.openxmlformats.org/officeDocument/2006/customXml" ds:itemID="{D16E9B70-7FDA-4FE2-8886-8475F51A58DB}">
  <ds:schemaRefs/>
</ds:datastoreItem>
</file>

<file path=customXml/itemProps30.xml><?xml version="1.0" encoding="utf-8"?>
<ds:datastoreItem xmlns:ds="http://schemas.openxmlformats.org/officeDocument/2006/customXml" ds:itemID="{2CBE0ABF-82FF-4660-A163-5A02D4A5AA57}">
  <ds:schemaRefs/>
</ds:datastoreItem>
</file>

<file path=customXml/itemProps31.xml><?xml version="1.0" encoding="utf-8"?>
<ds:datastoreItem xmlns:ds="http://schemas.openxmlformats.org/officeDocument/2006/customXml" ds:itemID="{F3107630-342B-4609-B3BF-80C9F0011C09}">
  <ds:schemaRefs/>
</ds:datastoreItem>
</file>

<file path=customXml/itemProps32.xml><?xml version="1.0" encoding="utf-8"?>
<ds:datastoreItem xmlns:ds="http://schemas.openxmlformats.org/officeDocument/2006/customXml" ds:itemID="{8955961B-2080-4C48-896A-A37B5D5150B5}">
  <ds:schemaRefs/>
</ds:datastoreItem>
</file>

<file path=customXml/itemProps33.xml><?xml version="1.0" encoding="utf-8"?>
<ds:datastoreItem xmlns:ds="http://schemas.openxmlformats.org/officeDocument/2006/customXml" ds:itemID="{3233D654-1B6F-46F4-AFDB-DC394FF19A96}">
  <ds:schemaRefs/>
</ds:datastoreItem>
</file>

<file path=customXml/itemProps34.xml><?xml version="1.0" encoding="utf-8"?>
<ds:datastoreItem xmlns:ds="http://schemas.openxmlformats.org/officeDocument/2006/customXml" ds:itemID="{0CE1F082-4A15-49C1-8459-C92BD6BDE8FC}">
  <ds:schemaRefs/>
</ds:datastoreItem>
</file>

<file path=customXml/itemProps4.xml><?xml version="1.0" encoding="utf-8"?>
<ds:datastoreItem xmlns:ds="http://schemas.openxmlformats.org/officeDocument/2006/customXml" ds:itemID="{5F0A58A2-D6FA-4DC2-961D-7D05FBDA14B4}">
  <ds:schemaRefs/>
</ds:datastoreItem>
</file>

<file path=customXml/itemProps5.xml><?xml version="1.0" encoding="utf-8"?>
<ds:datastoreItem xmlns:ds="http://schemas.openxmlformats.org/officeDocument/2006/customXml" ds:itemID="{B2B91896-CC35-4E0E-98E0-7373DDD3DFD4}">
  <ds:schemaRefs/>
</ds:datastoreItem>
</file>

<file path=customXml/itemProps6.xml><?xml version="1.0" encoding="utf-8"?>
<ds:datastoreItem xmlns:ds="http://schemas.openxmlformats.org/officeDocument/2006/customXml" ds:itemID="{C4A0F083-4812-49DD-890E-598D88240B62}">
  <ds:schemaRefs/>
</ds:datastoreItem>
</file>

<file path=customXml/itemProps7.xml><?xml version="1.0" encoding="utf-8"?>
<ds:datastoreItem xmlns:ds="http://schemas.openxmlformats.org/officeDocument/2006/customXml" ds:itemID="{EC6049FE-94B8-47EF-B15A-320DE627316B}">
  <ds:schemaRefs/>
</ds:datastoreItem>
</file>

<file path=customXml/itemProps8.xml><?xml version="1.0" encoding="utf-8"?>
<ds:datastoreItem xmlns:ds="http://schemas.openxmlformats.org/officeDocument/2006/customXml" ds:itemID="{79CA5494-2468-46DB-BBC6-3C063A88141F}">
  <ds:schemaRefs/>
</ds:datastoreItem>
</file>

<file path=customXml/itemProps9.xml><?xml version="1.0" encoding="utf-8"?>
<ds:datastoreItem xmlns:ds="http://schemas.openxmlformats.org/officeDocument/2006/customXml" ds:itemID="{B0D8ABE6-5588-4CBF-945D-9F56B6E722A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Net Sales Performance</vt:lpstr>
      <vt:lpstr>Market Performance Vs Target</vt:lpstr>
      <vt:lpstr>Top 10 Products (Net Sales)</vt:lpstr>
      <vt:lpstr>Division Report</vt:lpstr>
      <vt:lpstr>Top 5 Products</vt:lpstr>
      <vt:lpstr>Bottom 5 Products</vt:lpstr>
      <vt:lpstr>New Product - 2021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AFTAB ANSARI</dc:creator>
  <cp:lastModifiedBy>AFTAB ANSARI</cp:lastModifiedBy>
  <cp:lastPrinted>2024-05-30T16:04:54Z</cp:lastPrinted>
  <dcterms:created xsi:type="dcterms:W3CDTF">2015-06-05T18:17:20Z</dcterms:created>
  <dcterms:modified xsi:type="dcterms:W3CDTF">2024-05-30T16:05:12Z</dcterms:modified>
</cp:coreProperties>
</file>